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r4" sheetId="1" r:id="rId1"/>
    <sheet name="Nr4a" sheetId="2" r:id="rId2"/>
  </sheets>
  <definedNames/>
  <calcPr fullCalcOnLoad="1"/>
</workbook>
</file>

<file path=xl/sharedStrings.xml><?xml version="1.0" encoding="utf-8"?>
<sst xmlns="http://schemas.openxmlformats.org/spreadsheetml/2006/main" count="112" uniqueCount="112">
  <si>
    <t>Załącznik Nr 4</t>
  </si>
  <si>
    <r>
      <t xml:space="preserve">do uchwały Nr </t>
    </r>
    <r>
      <rPr>
        <b/>
        <sz val="12"/>
        <color indexed="8"/>
        <rFont val="Times New Roman"/>
        <family val="1"/>
      </rPr>
      <t>XVI/84/04</t>
    </r>
  </si>
  <si>
    <t>Rady Gminy w Pacanowie</t>
  </si>
  <si>
    <t>z dnia 30 stycznia 2004 r.</t>
  </si>
  <si>
    <t>Wydatki inwestycyjne na okres roku budżetowego</t>
  </si>
  <si>
    <t>w zł</t>
  </si>
  <si>
    <t>Lp.</t>
  </si>
  <si>
    <t>Zadanie inwestycyjne</t>
  </si>
  <si>
    <t>Jednostka organizacyjna realizująca program lub koordynująca jego wykonanie</t>
  </si>
  <si>
    <t>Dział</t>
  </si>
  <si>
    <t>Rozdział</t>
  </si>
  <si>
    <t>Łączne nakłady finansowe   (w roku budżetowym)</t>
  </si>
  <si>
    <t>Źródła finasnowania wydatków:</t>
  </si>
  <si>
    <t>dochody własne</t>
  </si>
  <si>
    <t>dotacje</t>
  </si>
  <si>
    <t>kredyty i pożyczki</t>
  </si>
  <si>
    <t>środki z innych źródeł</t>
  </si>
  <si>
    <t>1.</t>
  </si>
  <si>
    <t>Budowa wodociągu Sroczków</t>
  </si>
  <si>
    <t>Urząd Gminy Pacanów</t>
  </si>
  <si>
    <t>O10</t>
  </si>
  <si>
    <t>O1010</t>
  </si>
  <si>
    <t>2.</t>
  </si>
  <si>
    <t xml:space="preserve">Budowa kanalizacji </t>
  </si>
  <si>
    <t>Urząd Gminy Pacanów</t>
  </si>
  <si>
    <t>O10</t>
  </si>
  <si>
    <t>O1010</t>
  </si>
  <si>
    <t>3.</t>
  </si>
  <si>
    <t>Budowa drogi gminnej w Biechowie Nr 1551026</t>
  </si>
  <si>
    <t>Urząd Gminy Pacanów</t>
  </si>
  <si>
    <t>4.</t>
  </si>
  <si>
    <t>Parking przed Ośrodkiem Zdrowia w Pacanowie</t>
  </si>
  <si>
    <t>Urząd Gminy Pacanów</t>
  </si>
  <si>
    <t>Budowa Mostu na Kanale "Strumień" i remonty dróg gminnych</t>
  </si>
  <si>
    <t>Urząd Gminy Pacanów</t>
  </si>
  <si>
    <t>5.</t>
  </si>
  <si>
    <t>Budowa chodników w Pacanowie</t>
  </si>
  <si>
    <t>Urząd Gminy Pacanów</t>
  </si>
  <si>
    <t>6.</t>
  </si>
  <si>
    <t>Adaptacja budynku administracyjnego</t>
  </si>
  <si>
    <t>Urząd Gminy Pacanów</t>
  </si>
  <si>
    <t>7.</t>
  </si>
  <si>
    <t>Komputeryzacja Urzędu Gminy</t>
  </si>
  <si>
    <t>Urząd Gminy Pacanów</t>
  </si>
  <si>
    <t>8.</t>
  </si>
  <si>
    <t>Pokrycie dachu na  Gimnazjum w Pacanowie</t>
  </si>
  <si>
    <t>Urząd Gminy Pacanów</t>
  </si>
  <si>
    <t>9.</t>
  </si>
  <si>
    <t>Budowa Sali Gimnastycznej przy SP w Ratajach</t>
  </si>
  <si>
    <t>Urząd Gminy Pacanów</t>
  </si>
  <si>
    <t xml:space="preserve">Razem dział </t>
  </si>
  <si>
    <t>Załącznik Nr 4 a</t>
  </si>
  <si>
    <r>
      <t xml:space="preserve">do uchwały Nr </t>
    </r>
    <r>
      <rPr>
        <b/>
        <sz val="12"/>
        <color indexed="8"/>
        <rFont val="Times New Roman"/>
        <family val="1"/>
      </rPr>
      <t>XVI/84/04</t>
    </r>
  </si>
  <si>
    <t>Rady Gminy w Pacanowie</t>
  </si>
  <si>
    <t>z dnia 30 stycznia 2004 r.</t>
  </si>
  <si>
    <t>Wydatki na wieloletnie programy inwestycyjne</t>
  </si>
  <si>
    <t>w zł</t>
  </si>
  <si>
    <t>Lp.</t>
  </si>
  <si>
    <t>Program inwestycyjny</t>
  </si>
  <si>
    <t>Jednostka organizacyjna realizująca program lub koordynująca jego wykonanie</t>
  </si>
  <si>
    <t>Dział</t>
  </si>
  <si>
    <t>Okres realizacji programu</t>
  </si>
  <si>
    <t>Łączne nakłady finansowe</t>
  </si>
  <si>
    <t>Wysokość wydatków w roku budżetowym</t>
  </si>
  <si>
    <t>Żródła finansowania wydatków:</t>
  </si>
  <si>
    <t>Wysokość wydatków w roku 2005</t>
  </si>
  <si>
    <t>Wysokość wydatków w roku 2006</t>
  </si>
  <si>
    <t>Rok rozpoczęcia</t>
  </si>
  <si>
    <t>Rok zakończenia</t>
  </si>
  <si>
    <t>dochody własne</t>
  </si>
  <si>
    <t>dotacje</t>
  </si>
  <si>
    <t>kredyty i pożyczki</t>
  </si>
  <si>
    <t>środki z innych źródeł</t>
  </si>
  <si>
    <t>1.</t>
  </si>
  <si>
    <t>Budowa wodoaciągu w Sroczkowie</t>
  </si>
  <si>
    <t>Urząd Gminy Pacanów</t>
  </si>
  <si>
    <t>O10</t>
  </si>
  <si>
    <t>2.</t>
  </si>
  <si>
    <t xml:space="preserve">Budowa kanalizacji </t>
  </si>
  <si>
    <t>Urząd Gminy Pacanów</t>
  </si>
  <si>
    <t>O10</t>
  </si>
  <si>
    <t>3.</t>
  </si>
  <si>
    <t>Budowa drogi gminnej w Biechowie Nr 1551026</t>
  </si>
  <si>
    <t>Urząd Gminy Pacanów</t>
  </si>
  <si>
    <t>4.</t>
  </si>
  <si>
    <t>Parking przed Ośrodkiem Zdrowia w Pacanowie</t>
  </si>
  <si>
    <t>Urząd Gminy Pacanów</t>
  </si>
  <si>
    <t>5.</t>
  </si>
  <si>
    <t>Budowa chodników w Pacanowie</t>
  </si>
  <si>
    <t>Urząd Gminy Pacanów</t>
  </si>
  <si>
    <t>6.</t>
  </si>
  <si>
    <t>Budowa Mostu na Kanale "Strumień" i modernizacja dróg gminnych</t>
  </si>
  <si>
    <t>Urząd Gminy Pacanów</t>
  </si>
  <si>
    <t>7.</t>
  </si>
  <si>
    <t>Adaptacja budynku administracyjnego</t>
  </si>
  <si>
    <t>Urząd Gminy Pacanów</t>
  </si>
  <si>
    <t>8.</t>
  </si>
  <si>
    <t>Komputeryzacja urzędu gminy</t>
  </si>
  <si>
    <t>Urząd Gminy Pacanów</t>
  </si>
  <si>
    <t>9.</t>
  </si>
  <si>
    <t>Pokrycie dachu na Gimnazjum w Pacanowie</t>
  </si>
  <si>
    <t>Urząd Gminy Pacanów</t>
  </si>
  <si>
    <t>10.</t>
  </si>
  <si>
    <t>Budowa Sali Gimnastycznej w Ratajach</t>
  </si>
  <si>
    <t>Urząd Gminy Pacanów</t>
  </si>
  <si>
    <t>11.</t>
  </si>
  <si>
    <t>Budowa Gimnazjum w Pacanowie</t>
  </si>
  <si>
    <t>Urząd Gminy Pacanów</t>
  </si>
  <si>
    <t>12.</t>
  </si>
  <si>
    <t>Świetlica Środowiskowa GOK</t>
  </si>
  <si>
    <t>Urząd Gminy Pacanów</t>
  </si>
  <si>
    <t>OGÓŁEM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</si>
</sst>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\ _z_ł_-;\-* #,##0\ _z_ł_-;_-* &quot;-&quot;??\ _z_ł_-;_-@_-"/>
  </numFmts>
  <fonts count="11">
    <font>
      <sz val="10"/>
      <name val="Arial"/>
      <family val="0"/>
    </font>
    <font>
      <sz val="12"/>
      <color indexed="8"/>
      <name val="Times New Roman CE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 CE"/>
      <family val="1"/>
    </font>
    <font>
      <sz val="13"/>
      <color indexed="8"/>
      <name val="Times New Roman CE"/>
      <family val="1"/>
    </font>
    <font>
      <sz val="10"/>
      <color indexed="8"/>
      <name val="Times New Roman CE"/>
      <family val="1"/>
    </font>
    <font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i/>
      <sz val="12"/>
      <color indexed="8"/>
      <name val="Times New Roman CE"/>
      <family val="1"/>
    </font>
    <font>
      <b/>
      <i/>
      <sz val="10"/>
      <color indexed="8"/>
      <name val="Times New Roman C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0" xfId="0" applyAlignment="1">
      <alignment/>
    </xf>
    <xf numFmtId="0" fontId="1" fillId="0" borderId="0" xfId="0" applyAlignment="1">
      <alignment horizontal="right"/>
    </xf>
    <xf numFmtId="0" fontId="5" fillId="0" borderId="1" xfId="0" applyAlignment="1">
      <alignment horizontal="center" vertical="center" wrapText="1"/>
    </xf>
    <xf numFmtId="0" fontId="5" fillId="0" borderId="0" xfId="0" applyAlignment="1">
      <alignment horizontal="center" vertical="top" wrapText="1"/>
    </xf>
    <xf numFmtId="0" fontId="6" fillId="0" borderId="1" xfId="0" applyAlignment="1">
      <alignment horizontal="center"/>
    </xf>
    <xf numFmtId="0" fontId="6" fillId="0" borderId="0" xfId="0" applyAlignment="1">
      <alignment horizontal="center"/>
    </xf>
    <xf numFmtId="0" fontId="5" fillId="0" borderId="1" xfId="0" applyAlignment="1">
      <alignment horizontal="center" vertical="center"/>
    </xf>
    <xf numFmtId="43" fontId="5" fillId="0" borderId="1" xfId="0" applyAlignment="1">
      <alignment horizontal="right" vertical="center"/>
    </xf>
    <xf numFmtId="3" fontId="5" fillId="0" borderId="1" xfId="0" applyAlignment="1">
      <alignment horizontal="center" vertical="center"/>
    </xf>
    <xf numFmtId="3" fontId="5" fillId="0" borderId="1" xfId="0" applyAlignment="1">
      <alignment horizontal="center" vertical="center" wrapText="1"/>
    </xf>
    <xf numFmtId="43" fontId="5" fillId="0" borderId="1" xfId="0" applyAlignment="1">
      <alignment horizontal="center" vertical="center"/>
    </xf>
    <xf numFmtId="172" fontId="5" fillId="0" borderId="1" xfId="0" applyAlignment="1">
      <alignment horizontal="center" vertical="center"/>
    </xf>
    <xf numFmtId="0" fontId="7" fillId="0" borderId="1" xfId="0" applyAlignment="1">
      <alignment horizontal="center" vertical="center"/>
    </xf>
    <xf numFmtId="43" fontId="7" fillId="0" borderId="1" xfId="0" applyAlignment="1">
      <alignment horizontal="right" vertical="center"/>
    </xf>
    <xf numFmtId="43" fontId="7" fillId="0" borderId="1" xfId="0" applyAlignment="1">
      <alignment horizontal="center" vertical="center"/>
    </xf>
    <xf numFmtId="3" fontId="7" fillId="0" borderId="1" xfId="0" applyAlignment="1">
      <alignment horizontal="center" vertical="center"/>
    </xf>
    <xf numFmtId="0" fontId="5" fillId="0" borderId="2" xfId="0" applyAlignment="1">
      <alignment horizontal="center" vertical="center" wrapText="1"/>
    </xf>
    <xf numFmtId="0" fontId="5" fillId="0" borderId="0" xfId="0" applyAlignment="1">
      <alignment/>
    </xf>
    <xf numFmtId="4" fontId="5" fillId="0" borderId="1" xfId="0" applyAlignment="1">
      <alignment horizontal="center" vertical="center"/>
    </xf>
    <xf numFmtId="0" fontId="5" fillId="0" borderId="1" xfId="0" applyAlignment="1">
      <alignment horizontal="center"/>
    </xf>
    <xf numFmtId="4" fontId="5" fillId="0" borderId="1" xfId="0" applyAlignment="1">
      <alignment horizontal="center"/>
    </xf>
    <xf numFmtId="3" fontId="5" fillId="0" borderId="1" xfId="0" applyAlignment="1">
      <alignment horizontal="center"/>
    </xf>
    <xf numFmtId="0" fontId="9" fillId="0" borderId="1" xfId="0" applyAlignment="1">
      <alignment horizontal="center"/>
    </xf>
    <xf numFmtId="43" fontId="9" fillId="0" borderId="1" xfId="0" applyAlignment="1">
      <alignment horizontal="center"/>
    </xf>
    <xf numFmtId="3" fontId="9" fillId="0" borderId="1" xfId="0" applyAlignment="1">
      <alignment horizontal="center"/>
    </xf>
    <xf numFmtId="43" fontId="10" fillId="0" borderId="1" xfId="0" applyAlignment="1">
      <alignment horizontal="center"/>
    </xf>
    <xf numFmtId="0" fontId="4" fillId="0" borderId="0" xfId="0" applyAlignment="1">
      <alignment horizontal="center" vertical="center" wrapText="1"/>
    </xf>
    <xf numFmtId="0" fontId="5" fillId="0" borderId="1" xfId="0" applyAlignment="1">
      <alignment horizontal="center" vertical="center" wrapText="1"/>
    </xf>
    <xf numFmtId="0" fontId="7" fillId="0" borderId="1" xfId="0" applyAlignment="1">
      <alignment horizontal="center" vertical="center"/>
    </xf>
    <xf numFmtId="0" fontId="8" fillId="0" borderId="0" xfId="0" applyAlignment="1">
      <alignment horizontal="center" vertical="center" wrapText="1"/>
    </xf>
    <xf numFmtId="0" fontId="5" fillId="0" borderId="2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V25"/>
  <sheetViews>
    <sheetView tabSelected="1" workbookViewId="0" topLeftCell="A1">
      <selection activeCell="J6" sqref="J6"/>
    </sheetView>
  </sheetViews>
  <sheetFormatPr defaultColWidth="9.140625" defaultRowHeight="12.75"/>
  <cols>
    <col min="1" max="1" width="4.421875" style="0" customWidth="1"/>
    <col min="2" max="2" width="29.421875" style="0" customWidth="1"/>
    <col min="3" max="3" width="23.8515625" style="0" customWidth="1"/>
    <col min="4" max="4" width="7.28125" style="0" customWidth="1"/>
    <col min="5" max="5" width="10.8515625" style="0" customWidth="1"/>
    <col min="6" max="7" width="17.140625" style="0" customWidth="1"/>
    <col min="8" max="9" width="13.7109375" style="0" customWidth="1"/>
    <col min="10" max="10" width="18.7109375" style="0" customWidth="1"/>
  </cols>
  <sheetData>
    <row r="1" s="1" customFormat="1" ht="15.75"/>
    <row r="2" s="1" customFormat="1" ht="15.75"/>
    <row r="3" spans="1:256" ht="15.75">
      <c r="A3" s="1"/>
      <c r="B3" s="1"/>
      <c r="C3" s="1"/>
      <c r="D3" s="1"/>
      <c r="E3" s="1"/>
      <c r="F3" s="1"/>
      <c r="G3" s="1"/>
      <c r="H3" s="1" t="s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6.5" customHeight="1">
      <c r="A4" s="1"/>
      <c r="B4" s="1"/>
      <c r="C4" s="1"/>
      <c r="D4" s="1"/>
      <c r="E4" s="1"/>
      <c r="F4" s="1"/>
      <c r="G4" s="1"/>
      <c r="H4" s="1" t="s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1"/>
      <c r="B5" s="1"/>
      <c r="C5" s="1"/>
      <c r="D5" s="1"/>
      <c r="E5" s="1"/>
      <c r="F5" s="2"/>
      <c r="G5" s="1"/>
      <c r="H5" s="1" t="s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>
      <c r="A6" s="1"/>
      <c r="B6" s="1"/>
      <c r="C6" s="1"/>
      <c r="D6" s="1"/>
      <c r="E6" s="1"/>
      <c r="F6" s="1"/>
      <c r="G6" s="1"/>
      <c r="H6" s="1" t="s">
        <v>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="1" customFormat="1" ht="15.75"/>
    <row r="8" spans="1:256" ht="15.75" customHeight="1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="1" customFormat="1" ht="15.75"/>
    <row r="11" spans="1:256" ht="15.75">
      <c r="A11" s="1"/>
      <c r="B11" s="1"/>
      <c r="C11" s="1"/>
      <c r="D11" s="1"/>
      <c r="E11" s="1"/>
      <c r="F11" s="1"/>
      <c r="G11" s="1"/>
      <c r="H11" s="1"/>
      <c r="I11" s="1"/>
      <c r="J11" s="3" t="s">
        <v>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 customHeight="1">
      <c r="A12" s="29" t="s">
        <v>6</v>
      </c>
      <c r="B12" s="29" t="s">
        <v>7</v>
      </c>
      <c r="C12" s="29" t="s">
        <v>8</v>
      </c>
      <c r="D12" s="29" t="s">
        <v>9</v>
      </c>
      <c r="E12" s="29" t="s">
        <v>10</v>
      </c>
      <c r="F12" s="29" t="s">
        <v>11</v>
      </c>
      <c r="G12" s="29" t="s">
        <v>12</v>
      </c>
      <c r="H12" s="29"/>
      <c r="I12" s="29"/>
      <c r="J12" s="2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53.25" customHeight="1">
      <c r="A13" s="29"/>
      <c r="B13" s="29"/>
      <c r="C13" s="29"/>
      <c r="D13" s="29"/>
      <c r="E13" s="29"/>
      <c r="F13" s="29"/>
      <c r="G13" s="4" t="s">
        <v>13</v>
      </c>
      <c r="H13" s="4" t="s">
        <v>14</v>
      </c>
      <c r="I13" s="4" t="s">
        <v>15</v>
      </c>
      <c r="J13" s="4" t="s">
        <v>16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2.75">
      <c r="A14" s="6">
        <v>1</v>
      </c>
      <c r="B14" s="6">
        <v>2</v>
      </c>
      <c r="C14" s="6">
        <v>3</v>
      </c>
      <c r="D14" s="6">
        <v>4</v>
      </c>
      <c r="E14" s="6"/>
      <c r="F14" s="6">
        <v>6</v>
      </c>
      <c r="G14" s="6">
        <v>8</v>
      </c>
      <c r="H14" s="6">
        <v>9</v>
      </c>
      <c r="I14" s="6">
        <v>10</v>
      </c>
      <c r="J14" s="6">
        <v>11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6.5" customHeight="1">
      <c r="A15" s="8" t="s">
        <v>17</v>
      </c>
      <c r="B15" s="4" t="s">
        <v>18</v>
      </c>
      <c r="C15" s="8" t="s">
        <v>19</v>
      </c>
      <c r="D15" s="8" t="s">
        <v>20</v>
      </c>
      <c r="E15" s="8" t="s">
        <v>21</v>
      </c>
      <c r="F15" s="9">
        <v>500000</v>
      </c>
      <c r="G15" s="10">
        <v>500000</v>
      </c>
      <c r="H15" s="11"/>
      <c r="I15" s="10"/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6.5" customHeight="1">
      <c r="A16" s="8" t="s">
        <v>22</v>
      </c>
      <c r="B16" s="4" t="s">
        <v>23</v>
      </c>
      <c r="C16" s="8" t="s">
        <v>24</v>
      </c>
      <c r="D16" s="8" t="s">
        <v>25</v>
      </c>
      <c r="E16" s="8" t="s">
        <v>26</v>
      </c>
      <c r="F16" s="9">
        <v>250000</v>
      </c>
      <c r="G16" s="10">
        <v>250000</v>
      </c>
      <c r="H16" s="11"/>
      <c r="I16" s="10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9.25" customHeight="1">
      <c r="A17" s="8" t="s">
        <v>27</v>
      </c>
      <c r="B17" s="4" t="s">
        <v>28</v>
      </c>
      <c r="C17" s="8" t="s">
        <v>29</v>
      </c>
      <c r="D17" s="8">
        <v>600</v>
      </c>
      <c r="E17" s="8">
        <v>60016</v>
      </c>
      <c r="F17" s="9">
        <v>232697.6</v>
      </c>
      <c r="G17" s="12">
        <v>58174.4</v>
      </c>
      <c r="H17" s="11"/>
      <c r="I17" s="10"/>
      <c r="J17" s="12">
        <v>174523.2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7" customHeight="1">
      <c r="A18" s="8" t="s">
        <v>30</v>
      </c>
      <c r="B18" s="4" t="s">
        <v>31</v>
      </c>
      <c r="C18" s="8" t="s">
        <v>32</v>
      </c>
      <c r="D18" s="8">
        <v>600</v>
      </c>
      <c r="E18" s="8">
        <v>60016</v>
      </c>
      <c r="F18" s="9">
        <v>50000</v>
      </c>
      <c r="G18" s="13">
        <v>50000</v>
      </c>
      <c r="H18" s="11"/>
      <c r="I18" s="10"/>
      <c r="J18" s="1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51.75" customHeight="1">
      <c r="A19" s="8"/>
      <c r="B19" s="4" t="s">
        <v>33</v>
      </c>
      <c r="C19" s="8" t="s">
        <v>34</v>
      </c>
      <c r="D19" s="8">
        <v>600</v>
      </c>
      <c r="E19" s="8">
        <v>60016</v>
      </c>
      <c r="F19" s="9">
        <v>97302.4</v>
      </c>
      <c r="G19" s="12">
        <v>24325.6</v>
      </c>
      <c r="H19" s="11"/>
      <c r="I19" s="10"/>
      <c r="J19" s="12">
        <v>72976.8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9.25" customHeight="1">
      <c r="A20" s="8" t="s">
        <v>35</v>
      </c>
      <c r="B20" s="4" t="s">
        <v>36</v>
      </c>
      <c r="C20" s="8" t="s">
        <v>37</v>
      </c>
      <c r="D20" s="8">
        <v>600</v>
      </c>
      <c r="E20" s="8">
        <v>60014</v>
      </c>
      <c r="F20" s="9">
        <v>250000</v>
      </c>
      <c r="G20" s="13">
        <v>250000</v>
      </c>
      <c r="H20" s="11"/>
      <c r="I20" s="10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33" customHeight="1">
      <c r="A21" s="8" t="s">
        <v>38</v>
      </c>
      <c r="B21" s="4" t="s">
        <v>39</v>
      </c>
      <c r="C21" s="8" t="s">
        <v>40</v>
      </c>
      <c r="D21" s="8">
        <v>700</v>
      </c>
      <c r="E21" s="8">
        <v>70005</v>
      </c>
      <c r="F21" s="9">
        <v>750000</v>
      </c>
      <c r="G21" s="13">
        <v>750000</v>
      </c>
      <c r="H21" s="11"/>
      <c r="I21" s="10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8" customHeight="1">
      <c r="A22" s="8" t="s">
        <v>41</v>
      </c>
      <c r="B22" s="4" t="s">
        <v>42</v>
      </c>
      <c r="C22" s="8" t="s">
        <v>43</v>
      </c>
      <c r="D22" s="8">
        <v>750</v>
      </c>
      <c r="E22" s="8">
        <v>75023</v>
      </c>
      <c r="F22" s="9">
        <v>20000</v>
      </c>
      <c r="G22" s="10">
        <v>20000</v>
      </c>
      <c r="H22" s="11"/>
      <c r="I22" s="10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2.25" customHeight="1">
      <c r="A23" s="8" t="s">
        <v>44</v>
      </c>
      <c r="B23" s="4" t="s">
        <v>45</v>
      </c>
      <c r="C23" s="8" t="s">
        <v>46</v>
      </c>
      <c r="D23" s="8">
        <v>801</v>
      </c>
      <c r="E23" s="8">
        <v>80110</v>
      </c>
      <c r="F23" s="9">
        <v>50000</v>
      </c>
      <c r="G23" s="10">
        <v>50000</v>
      </c>
      <c r="H23" s="11"/>
      <c r="I23" s="10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36" customHeight="1">
      <c r="A24" s="8" t="s">
        <v>47</v>
      </c>
      <c r="B24" s="4" t="s">
        <v>48</v>
      </c>
      <c r="C24" s="8" t="s">
        <v>49</v>
      </c>
      <c r="D24" s="8">
        <v>801</v>
      </c>
      <c r="E24" s="8">
        <v>80101</v>
      </c>
      <c r="F24" s="9">
        <v>250000</v>
      </c>
      <c r="G24" s="10">
        <v>250000</v>
      </c>
      <c r="H24" s="11"/>
      <c r="I24" s="10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.75">
      <c r="A25" s="30" t="s">
        <v>50</v>
      </c>
      <c r="B25" s="30"/>
      <c r="C25" s="14"/>
      <c r="D25" s="14"/>
      <c r="E25" s="14"/>
      <c r="F25" s="15">
        <v>2450000</v>
      </c>
      <c r="G25" s="16">
        <v>2202500</v>
      </c>
      <c r="H25" s="17"/>
      <c r="I25" s="17"/>
      <c r="J25" s="16">
        <v>247500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</sheetData>
  <mergeCells count="9">
    <mergeCell ref="A25:B25"/>
    <mergeCell ref="A8:J9"/>
    <mergeCell ref="A12:A13"/>
    <mergeCell ref="B12:B13"/>
    <mergeCell ref="C12:C13"/>
    <mergeCell ref="D12:D13"/>
    <mergeCell ref="E12:E13"/>
    <mergeCell ref="F12:F13"/>
    <mergeCell ref="G12:J12"/>
  </mergeCells>
  <printOptions/>
  <pageMargins left="0.23611111111111113" right="0.27569444444444446" top="0.39375" bottom="0.7875" header="0.5" footer="0.5"/>
  <pageSetup cellComments="asDisplayed"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26"/>
  <sheetViews>
    <sheetView workbookViewId="0" topLeftCell="A3">
      <selection activeCell="N23" sqref="N23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23.8515625" style="0" customWidth="1"/>
    <col min="4" max="4" width="7.28125" style="0" customWidth="1"/>
    <col min="5" max="5" width="9.421875" style="0" customWidth="1"/>
    <col min="6" max="6" width="10.00390625" style="0" customWidth="1"/>
    <col min="7" max="7" width="19.57421875" style="0" customWidth="1"/>
    <col min="8" max="8" width="16.00390625" style="0" customWidth="1"/>
    <col min="9" max="9" width="13.140625" style="0" customWidth="1"/>
    <col min="10" max="10" width="9.8515625" style="0" customWidth="1"/>
    <col min="11" max="11" width="8.421875" style="0" customWidth="1"/>
    <col min="12" max="12" width="13.57421875" style="0" customWidth="1"/>
    <col min="13" max="13" width="15.7109375" style="0" customWidth="1"/>
    <col min="14" max="14" width="14.7109375" style="0" customWidth="1"/>
  </cols>
  <sheetData>
    <row r="1" s="1" customFormat="1" ht="15.75"/>
    <row r="2" s="1" customFormat="1" ht="15.75"/>
    <row r="3" spans="1:256" ht="15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51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52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53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>
      <c r="A6" s="1"/>
      <c r="B6" s="1"/>
      <c r="C6" s="1"/>
      <c r="D6" s="1"/>
      <c r="E6" s="1"/>
      <c r="F6" s="1"/>
      <c r="G6" s="2"/>
      <c r="H6" s="1"/>
      <c r="I6" s="1"/>
      <c r="J6" s="1"/>
      <c r="K6" s="1" t="s">
        <v>54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31" t="s">
        <v>55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="1" customFormat="1" ht="15.75"/>
    <row r="10" spans="1:256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" t="s">
        <v>56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4.75" customHeight="1">
      <c r="A11" s="32" t="s">
        <v>57</v>
      </c>
      <c r="B11" s="32" t="s">
        <v>58</v>
      </c>
      <c r="C11" s="32" t="s">
        <v>59</v>
      </c>
      <c r="D11" s="32" t="s">
        <v>60</v>
      </c>
      <c r="E11" s="32" t="s">
        <v>61</v>
      </c>
      <c r="F11" s="32"/>
      <c r="G11" s="32" t="s">
        <v>62</v>
      </c>
      <c r="H11" s="32" t="s">
        <v>63</v>
      </c>
      <c r="I11" s="29" t="s">
        <v>64</v>
      </c>
      <c r="J11" s="29"/>
      <c r="K11" s="29"/>
      <c r="L11" s="29"/>
      <c r="M11" s="32" t="s">
        <v>65</v>
      </c>
      <c r="N11" s="32" t="s">
        <v>66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47.25" customHeight="1">
      <c r="A12" s="32"/>
      <c r="B12" s="32"/>
      <c r="C12" s="32"/>
      <c r="D12" s="32"/>
      <c r="E12" s="4" t="s">
        <v>67</v>
      </c>
      <c r="F12" s="4" t="s">
        <v>68</v>
      </c>
      <c r="G12" s="32"/>
      <c r="H12" s="32"/>
      <c r="I12" s="18" t="s">
        <v>69</v>
      </c>
      <c r="J12" s="18" t="s">
        <v>70</v>
      </c>
      <c r="K12" s="18" t="s">
        <v>71</v>
      </c>
      <c r="L12" s="18" t="s">
        <v>72</v>
      </c>
      <c r="M12" s="32"/>
      <c r="N12" s="3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5.75">
      <c r="A14" s="8" t="s">
        <v>73</v>
      </c>
      <c r="B14" s="4" t="s">
        <v>74</v>
      </c>
      <c r="C14" s="8" t="s">
        <v>75</v>
      </c>
      <c r="D14" s="8" t="s">
        <v>76</v>
      </c>
      <c r="E14" s="8">
        <v>2004</v>
      </c>
      <c r="F14" s="8">
        <v>2005</v>
      </c>
      <c r="G14" s="12">
        <v>3523843.44</v>
      </c>
      <c r="H14" s="10">
        <v>500000</v>
      </c>
      <c r="I14" s="10">
        <v>500000</v>
      </c>
      <c r="J14" s="10"/>
      <c r="K14" s="10"/>
      <c r="L14" s="10"/>
      <c r="M14" s="12">
        <v>1523843.44</v>
      </c>
      <c r="N14" s="1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8" t="s">
        <v>77</v>
      </c>
      <c r="B15" s="4" t="s">
        <v>78</v>
      </c>
      <c r="C15" s="8" t="s">
        <v>79</v>
      </c>
      <c r="D15" s="8" t="s">
        <v>80</v>
      </c>
      <c r="E15" s="8">
        <v>2004</v>
      </c>
      <c r="F15" s="8">
        <v>2006</v>
      </c>
      <c r="G15" s="12">
        <v>4000000</v>
      </c>
      <c r="H15" s="10">
        <v>250000</v>
      </c>
      <c r="I15" s="10">
        <v>250000</v>
      </c>
      <c r="J15" s="10"/>
      <c r="K15" s="10"/>
      <c r="L15" s="10"/>
      <c r="M15" s="10">
        <v>2000000</v>
      </c>
      <c r="N15" s="10">
        <v>1000000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25.5">
      <c r="A16" s="8" t="s">
        <v>81</v>
      </c>
      <c r="B16" s="4" t="s">
        <v>82</v>
      </c>
      <c r="C16" s="8" t="s">
        <v>83</v>
      </c>
      <c r="D16" s="8">
        <v>600</v>
      </c>
      <c r="E16" s="8">
        <v>2003</v>
      </c>
      <c r="F16" s="8">
        <v>2005</v>
      </c>
      <c r="G16" s="12">
        <v>232697.6</v>
      </c>
      <c r="H16" s="12">
        <v>232697.6</v>
      </c>
      <c r="I16" s="12">
        <v>58174.4</v>
      </c>
      <c r="J16" s="10"/>
      <c r="K16" s="10"/>
      <c r="L16" s="12">
        <v>174523.2</v>
      </c>
      <c r="M16" s="10"/>
      <c r="N16" s="1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25.5">
      <c r="A17" s="8" t="s">
        <v>84</v>
      </c>
      <c r="B17" s="4" t="s">
        <v>85</v>
      </c>
      <c r="C17" s="8" t="s">
        <v>86</v>
      </c>
      <c r="D17" s="8">
        <v>600</v>
      </c>
      <c r="E17" s="8">
        <v>2004</v>
      </c>
      <c r="F17" s="8">
        <v>2005</v>
      </c>
      <c r="G17" s="12">
        <v>50000</v>
      </c>
      <c r="H17" s="10">
        <v>50000</v>
      </c>
      <c r="I17" s="10">
        <v>50000</v>
      </c>
      <c r="J17" s="10"/>
      <c r="K17" s="10"/>
      <c r="L17" s="10"/>
      <c r="M17" s="10"/>
      <c r="N17" s="1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12.75">
      <c r="A18" s="8" t="s">
        <v>87</v>
      </c>
      <c r="B18" s="4" t="s">
        <v>88</v>
      </c>
      <c r="C18" s="8" t="s">
        <v>89</v>
      </c>
      <c r="D18" s="8">
        <v>600</v>
      </c>
      <c r="E18" s="8">
        <v>2004</v>
      </c>
      <c r="F18" s="8">
        <v>2006</v>
      </c>
      <c r="G18" s="12">
        <v>750000</v>
      </c>
      <c r="H18" s="10">
        <v>250000</v>
      </c>
      <c r="I18" s="10">
        <v>250000</v>
      </c>
      <c r="J18" s="10"/>
      <c r="K18" s="10"/>
      <c r="L18" s="10"/>
      <c r="M18" s="10">
        <v>100000</v>
      </c>
      <c r="N18" s="10">
        <v>150000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25.5">
      <c r="A19" s="8" t="s">
        <v>90</v>
      </c>
      <c r="B19" s="4" t="s">
        <v>91</v>
      </c>
      <c r="C19" s="8" t="s">
        <v>92</v>
      </c>
      <c r="D19" s="8">
        <v>600</v>
      </c>
      <c r="E19" s="8">
        <v>2004</v>
      </c>
      <c r="F19" s="8">
        <v>2005</v>
      </c>
      <c r="G19" s="12">
        <v>97302.4</v>
      </c>
      <c r="H19" s="12">
        <v>97302.4</v>
      </c>
      <c r="I19" s="12">
        <v>24325.6</v>
      </c>
      <c r="J19" s="10"/>
      <c r="K19" s="10"/>
      <c r="L19" s="20">
        <v>72976.8</v>
      </c>
      <c r="M19" s="10"/>
      <c r="N19" s="1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12.75">
      <c r="A20" s="8" t="s">
        <v>93</v>
      </c>
      <c r="B20" s="4" t="s">
        <v>94</v>
      </c>
      <c r="C20" s="8" t="s">
        <v>95</v>
      </c>
      <c r="D20" s="8">
        <v>700</v>
      </c>
      <c r="E20" s="8">
        <v>2004</v>
      </c>
      <c r="F20" s="8">
        <v>2006</v>
      </c>
      <c r="G20" s="12">
        <v>3500000</v>
      </c>
      <c r="H20" s="13">
        <v>750000</v>
      </c>
      <c r="I20" s="13">
        <v>750000</v>
      </c>
      <c r="J20" s="10"/>
      <c r="K20" s="10"/>
      <c r="L20" s="10"/>
      <c r="M20" s="10">
        <v>2000000</v>
      </c>
      <c r="N20" s="12">
        <v>575476.8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12.75">
      <c r="A21" s="8" t="s">
        <v>96</v>
      </c>
      <c r="B21" s="4" t="s">
        <v>97</v>
      </c>
      <c r="C21" s="8" t="s">
        <v>98</v>
      </c>
      <c r="D21" s="8">
        <v>750</v>
      </c>
      <c r="E21" s="8">
        <v>2000</v>
      </c>
      <c r="F21" s="8">
        <v>2005</v>
      </c>
      <c r="G21" s="12">
        <v>100000</v>
      </c>
      <c r="H21" s="13">
        <v>20000</v>
      </c>
      <c r="I21" s="13">
        <v>20000</v>
      </c>
      <c r="J21" s="10"/>
      <c r="K21" s="10"/>
      <c r="L21" s="10"/>
      <c r="M21" s="10"/>
      <c r="N21" s="12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32.25" customHeight="1">
      <c r="A22" s="8" t="s">
        <v>99</v>
      </c>
      <c r="B22" s="4" t="s">
        <v>100</v>
      </c>
      <c r="C22" s="8" t="s">
        <v>101</v>
      </c>
      <c r="D22" s="8">
        <v>801</v>
      </c>
      <c r="E22" s="8">
        <v>2004</v>
      </c>
      <c r="F22" s="8">
        <v>2005</v>
      </c>
      <c r="G22" s="12">
        <v>200000</v>
      </c>
      <c r="H22" s="10">
        <v>50000</v>
      </c>
      <c r="I22" s="10">
        <v>50000</v>
      </c>
      <c r="J22" s="10"/>
      <c r="K22" s="10"/>
      <c r="L22" s="10"/>
      <c r="M22" s="10">
        <v>100000</v>
      </c>
      <c r="N22" s="1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12.75">
      <c r="A23" s="8" t="s">
        <v>102</v>
      </c>
      <c r="B23" s="4" t="s">
        <v>103</v>
      </c>
      <c r="C23" s="8" t="s">
        <v>104</v>
      </c>
      <c r="D23" s="8">
        <v>801</v>
      </c>
      <c r="E23" s="8">
        <v>2004</v>
      </c>
      <c r="F23" s="8">
        <v>2006</v>
      </c>
      <c r="G23" s="12">
        <v>3897659.9</v>
      </c>
      <c r="H23" s="10">
        <v>250000</v>
      </c>
      <c r="I23" s="10">
        <v>250000</v>
      </c>
      <c r="J23" s="10"/>
      <c r="K23" s="10"/>
      <c r="L23" s="10"/>
      <c r="M23" s="10">
        <v>1000000</v>
      </c>
      <c r="N23" s="12">
        <v>2897659.9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ht="12.75">
      <c r="A24" s="21" t="s">
        <v>105</v>
      </c>
      <c r="B24" s="21" t="s">
        <v>106</v>
      </c>
      <c r="C24" s="21" t="s">
        <v>107</v>
      </c>
      <c r="D24" s="21">
        <v>801</v>
      </c>
      <c r="E24" s="21">
        <v>2004</v>
      </c>
      <c r="F24" s="21">
        <v>2006</v>
      </c>
      <c r="G24" s="22">
        <v>1568052.4</v>
      </c>
      <c r="H24" s="21">
        <v>0</v>
      </c>
      <c r="I24" s="21">
        <v>0</v>
      </c>
      <c r="J24" s="21"/>
      <c r="K24" s="21"/>
      <c r="L24" s="21"/>
      <c r="M24" s="23">
        <v>500000</v>
      </c>
      <c r="N24" s="22">
        <v>1068052.4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12.75">
      <c r="A25" s="21" t="s">
        <v>108</v>
      </c>
      <c r="B25" s="21" t="s">
        <v>109</v>
      </c>
      <c r="C25" s="21" t="s">
        <v>110</v>
      </c>
      <c r="D25" s="21">
        <v>851</v>
      </c>
      <c r="E25" s="21">
        <v>2004</v>
      </c>
      <c r="F25" s="21">
        <v>2006</v>
      </c>
      <c r="G25" s="22">
        <v>759558.64</v>
      </c>
      <c r="H25" s="21">
        <v>0</v>
      </c>
      <c r="I25" s="21">
        <v>0</v>
      </c>
      <c r="J25" s="21"/>
      <c r="K25" s="21"/>
      <c r="L25" s="21"/>
      <c r="M25" s="23">
        <v>200000</v>
      </c>
      <c r="N25" s="22">
        <v>559558.64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ht="15.75">
      <c r="A26" s="24"/>
      <c r="B26" s="24" t="s">
        <v>111</v>
      </c>
      <c r="C26" s="24"/>
      <c r="D26" s="24"/>
      <c r="E26" s="24"/>
      <c r="F26" s="24"/>
      <c r="G26" s="25">
        <f>SUM(G14:G25)</f>
        <v>18679114.38</v>
      </c>
      <c r="H26" s="26">
        <f>SUM(H14:H25)</f>
        <v>2450000</v>
      </c>
      <c r="I26" s="26">
        <f>SUM(I14:I25)</f>
        <v>2202500</v>
      </c>
      <c r="J26" s="24"/>
      <c r="K26" s="24"/>
      <c r="L26" s="26">
        <f>SUM(L14:L25)</f>
        <v>247500</v>
      </c>
      <c r="M26" s="27">
        <f>SUM(M14:M25)</f>
        <v>7423843.4399999995</v>
      </c>
      <c r="N26" s="26">
        <f>SUM(N14:N25)</f>
        <v>6250747.739999999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</sheetData>
  <mergeCells count="11">
    <mergeCell ref="N11:N12"/>
    <mergeCell ref="A7:N8"/>
    <mergeCell ref="A11:A12"/>
    <mergeCell ref="B11:B12"/>
    <mergeCell ref="C11:C12"/>
    <mergeCell ref="D11:D12"/>
    <mergeCell ref="E11:F11"/>
    <mergeCell ref="G11:G12"/>
    <mergeCell ref="H11:H12"/>
    <mergeCell ref="I11:L11"/>
    <mergeCell ref="M11:M12"/>
  </mergeCells>
  <printOptions horizontalCentered="1"/>
  <pageMargins left="0.23611111111111113" right="0.27569444444444446" top="0.39375" bottom="0.7875" header="0.5" footer="0.5"/>
  <pageSetup cellComments="asDisplayed"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Pacanow_on_line</cp:lastModifiedBy>
  <cp:lastPrinted>2004-03-15T08:37:39Z</cp:lastPrinted>
  <dcterms:created xsi:type="dcterms:W3CDTF">2000-10-09T19:11:55Z</dcterms:created>
  <dcterms:modified xsi:type="dcterms:W3CDTF">2004-04-15T18:12:15Z</dcterms:modified>
  <cp:category/>
  <cp:version/>
  <cp:contentType/>
  <cp:contentStatus/>
  <cp:revision>1</cp:revision>
</cp:coreProperties>
</file>