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calcMode="manual" fullCalcOnLoad="1"/>
</workbook>
</file>

<file path=xl/sharedStrings.xml><?xml version="1.0" encoding="utf-8"?>
<sst xmlns="http://schemas.openxmlformats.org/spreadsheetml/2006/main" count="128" uniqueCount="69">
  <si>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</si>
  <si>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</si>
  <si>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</si>
  <si>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</si>
  <si>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</si>
  <si>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</si>
  <si>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</si>
  <si>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</si>
  <si>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</si>
  <si>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</si>
  <si>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</si>
  <si>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</si>
  <si>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</si>
  <si>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</si>
  <si>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</si>
  <si>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</si>
  <si>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</si>
  <si>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</si>
  <si>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</si>
  <si>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</si>
  <si>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</si>
  <si>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</si>
  <si>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dotacje i środki pochodzące z innych  źr.*</t>
  </si>
  <si>
    <t>wydatki majątkowe</t>
  </si>
  <si>
    <t>Nazwa przedsięwzięcia</t>
  </si>
  <si>
    <t>wydatki bieżące</t>
  </si>
  <si>
    <t>5.</t>
  </si>
  <si>
    <t>6.</t>
  </si>
  <si>
    <t>7.</t>
  </si>
  <si>
    <t>8.</t>
  </si>
  <si>
    <t>9.</t>
  </si>
  <si>
    <t>Projekt:"e-świętokrzyskie Rozbudowa Infrastruktury Informatycznej JST"</t>
  </si>
  <si>
    <t>Projekt:"Rozbudowa i przebudowa systemu wodno-kanalizacyjnego Gminy Solec-Zdrój i Pacanów"</t>
  </si>
  <si>
    <t>O10</t>
  </si>
  <si>
    <t>O1010</t>
  </si>
  <si>
    <t>Przebudowa istniejącego budynku handlowo-usługowego z przeznaczeniem na siedzibę Urzędu Gminy Pacanów</t>
  </si>
  <si>
    <t>Dożywianie dzieci</t>
  </si>
  <si>
    <t>Urząd Gminu Pacanów</t>
  </si>
  <si>
    <t>GOPS Pacanów</t>
  </si>
  <si>
    <t>Przedszkole Pacanów</t>
  </si>
  <si>
    <t>Gimnazjum Rataje</t>
  </si>
  <si>
    <t>Gimnazjum Pacanów</t>
  </si>
  <si>
    <t>wydatki bieżące razem</t>
  </si>
  <si>
    <t>wydatki majątkowe razem</t>
  </si>
  <si>
    <t>Budowa linii oświetleniowych</t>
  </si>
  <si>
    <t>Przebudowa linii oświetleniowych w centrum Pacanowa</t>
  </si>
  <si>
    <t>Projekt: "Indywidualizacja nauczania i wychowania klas I-III w Gminie Pacanów</t>
  </si>
  <si>
    <t>Limity wydatków na wieloletnie przedsięwzięcia planowane do poniesienia w 2012 roku</t>
  </si>
  <si>
    <t>Kanalizacja Gminy Pacanów etap II</t>
  </si>
  <si>
    <t>Wydatki na ciągłość działania</t>
  </si>
  <si>
    <t>600, 700, 750, 754, 801, 900</t>
  </si>
  <si>
    <t>60016, 70005, 75023, 75412, 80113, 90015</t>
  </si>
  <si>
    <t>SP Oblekoń</t>
  </si>
  <si>
    <t>SP Pacanów</t>
  </si>
  <si>
    <t xml:space="preserve"> ZPPO Wójcza</t>
  </si>
  <si>
    <t xml:space="preserve"> SP Rataje</t>
  </si>
  <si>
    <t>80101, 80104</t>
  </si>
  <si>
    <t>10.</t>
  </si>
  <si>
    <t>11.</t>
  </si>
  <si>
    <t>12.</t>
  </si>
  <si>
    <t>13.</t>
  </si>
  <si>
    <t>14.</t>
  </si>
  <si>
    <t>15.</t>
  </si>
  <si>
    <t>kredyty i pożyczki podlegające zwrotowi ze środków art..5 ust.1 pkt 2 u,f,p,</t>
  </si>
  <si>
    <t>kredyty
i              pożyczki</t>
  </si>
  <si>
    <t>dochody własne         jst</t>
  </si>
  <si>
    <t>rok budżetowy 2012 (7+8+10+11)</t>
  </si>
  <si>
    <t>16.</t>
  </si>
  <si>
    <t xml:space="preserve">A.      
B.
C.9508,51
D.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</si>
</sst>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\ _z_ł"/>
    <numFmt numFmtId="171" formatCode="#,##0.0"/>
    <numFmt numFmtId="172" formatCode="0.000"/>
    <numFmt numFmtId="173" formatCode="0.0000"/>
    <numFmt numFmtId="174" formatCode="0.0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1">
      <selection activeCell="D3" sqref="D3:D8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20.25390625" style="1" bestFit="1" customWidth="1"/>
    <col min="5" max="5" width="11.625" style="1" bestFit="1" customWidth="1"/>
    <col min="6" max="7" width="11.25390625" style="1" customWidth="1"/>
    <col min="8" max="8" width="10.625" style="1" customWidth="1"/>
    <col min="9" max="9" width="13.375" style="1" customWidth="1"/>
    <col min="10" max="10" width="13.875" style="1" customWidth="1"/>
    <col min="11" max="11" width="13.75390625" style="1" customWidth="1"/>
    <col min="12" max="12" width="11.875" style="1" customWidth="1"/>
    <col min="13" max="13" width="9.125" style="1" customWidth="1"/>
    <col min="14" max="14" width="15.75390625" style="1" customWidth="1"/>
    <col min="15" max="16384" width="9.125" style="1" customWidth="1"/>
  </cols>
  <sheetData>
    <row r="1" spans="1:12" ht="18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8</v>
      </c>
    </row>
    <row r="3" spans="1:12" s="4" customFormat="1" ht="19.5" customHeight="1">
      <c r="A3" s="21" t="s">
        <v>10</v>
      </c>
      <c r="B3" s="21" t="s">
        <v>1</v>
      </c>
      <c r="C3" s="21" t="s">
        <v>7</v>
      </c>
      <c r="D3" s="19" t="s">
        <v>24</v>
      </c>
      <c r="E3" s="19" t="s">
        <v>11</v>
      </c>
      <c r="F3" s="19" t="s">
        <v>19</v>
      </c>
      <c r="G3" s="19"/>
      <c r="H3" s="19"/>
      <c r="I3" s="19"/>
      <c r="J3" s="19"/>
      <c r="K3" s="19"/>
      <c r="L3" s="19" t="s">
        <v>12</v>
      </c>
    </row>
    <row r="4" spans="1:12" s="4" customFormat="1" ht="19.5" customHeight="1">
      <c r="A4" s="21"/>
      <c r="B4" s="21"/>
      <c r="C4" s="21"/>
      <c r="D4" s="19"/>
      <c r="E4" s="19"/>
      <c r="F4" s="19" t="s">
        <v>66</v>
      </c>
      <c r="G4" s="19" t="s">
        <v>6</v>
      </c>
      <c r="H4" s="19"/>
      <c r="I4" s="19"/>
      <c r="J4" s="19"/>
      <c r="K4" s="19"/>
      <c r="L4" s="19"/>
    </row>
    <row r="5" spans="1:12" s="4" customFormat="1" ht="19.5" customHeight="1">
      <c r="A5" s="21"/>
      <c r="B5" s="21"/>
      <c r="C5" s="21"/>
      <c r="D5" s="19"/>
      <c r="E5" s="19"/>
      <c r="F5" s="19"/>
      <c r="G5" s="19" t="s">
        <v>65</v>
      </c>
      <c r="H5" s="19" t="s">
        <v>64</v>
      </c>
      <c r="I5" s="13" t="s">
        <v>2</v>
      </c>
      <c r="J5" s="19" t="s">
        <v>22</v>
      </c>
      <c r="K5" s="19" t="s">
        <v>20</v>
      </c>
      <c r="L5" s="19"/>
    </row>
    <row r="6" spans="1:12" s="4" customFormat="1" ht="29.25" customHeight="1">
      <c r="A6" s="21"/>
      <c r="B6" s="21"/>
      <c r="C6" s="21"/>
      <c r="D6" s="19"/>
      <c r="E6" s="19"/>
      <c r="F6" s="19"/>
      <c r="G6" s="19"/>
      <c r="H6" s="19"/>
      <c r="I6" s="22" t="s">
        <v>63</v>
      </c>
      <c r="J6" s="19"/>
      <c r="K6" s="19"/>
      <c r="L6" s="19"/>
    </row>
    <row r="7" spans="1:12" s="4" customFormat="1" ht="19.5" customHeight="1">
      <c r="A7" s="21"/>
      <c r="B7" s="21"/>
      <c r="C7" s="21"/>
      <c r="D7" s="19"/>
      <c r="E7" s="19"/>
      <c r="F7" s="19"/>
      <c r="G7" s="19"/>
      <c r="H7" s="19"/>
      <c r="I7" s="22"/>
      <c r="J7" s="19"/>
      <c r="K7" s="19"/>
      <c r="L7" s="19"/>
    </row>
    <row r="8" spans="1:12" s="4" customFormat="1" ht="56.25" customHeight="1">
      <c r="A8" s="21"/>
      <c r="B8" s="21"/>
      <c r="C8" s="21"/>
      <c r="D8" s="19"/>
      <c r="E8" s="19"/>
      <c r="F8" s="19"/>
      <c r="G8" s="19"/>
      <c r="H8" s="19"/>
      <c r="I8" s="22"/>
      <c r="J8" s="19"/>
      <c r="K8" s="19"/>
      <c r="L8" s="19"/>
    </row>
    <row r="9" spans="1:12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ht="51" customHeight="1">
      <c r="A10" s="7" t="s">
        <v>3</v>
      </c>
      <c r="B10" s="3" t="s">
        <v>33</v>
      </c>
      <c r="C10" s="3">
        <v>1010</v>
      </c>
      <c r="D10" s="9" t="s">
        <v>32</v>
      </c>
      <c r="E10" s="16">
        <v>3873662.01</v>
      </c>
      <c r="F10" s="16">
        <v>1100000</v>
      </c>
      <c r="G10" s="16">
        <v>1100000</v>
      </c>
      <c r="H10" s="16">
        <v>0</v>
      </c>
      <c r="I10" s="16"/>
      <c r="J10" s="17" t="s">
        <v>13</v>
      </c>
      <c r="K10" s="17"/>
      <c r="L10" s="10" t="s">
        <v>37</v>
      </c>
    </row>
    <row r="11" spans="1:12" ht="12.75">
      <c r="A11" s="7"/>
      <c r="B11" s="3"/>
      <c r="C11" s="3"/>
      <c r="D11" s="3" t="s">
        <v>25</v>
      </c>
      <c r="E11" s="16"/>
      <c r="F11" s="16"/>
      <c r="G11" s="16"/>
      <c r="H11" s="16"/>
      <c r="I11" s="16"/>
      <c r="J11" s="16"/>
      <c r="K11" s="16"/>
      <c r="L11" s="3"/>
    </row>
    <row r="12" spans="1:12" ht="12.75">
      <c r="A12" s="7"/>
      <c r="B12" s="3"/>
      <c r="C12" s="3"/>
      <c r="D12" s="3" t="s">
        <v>23</v>
      </c>
      <c r="E12" s="16">
        <v>3873662.01</v>
      </c>
      <c r="F12" s="16">
        <v>1100000</v>
      </c>
      <c r="G12" s="16">
        <v>1100000</v>
      </c>
      <c r="H12" s="16">
        <v>0</v>
      </c>
      <c r="I12" s="16"/>
      <c r="J12" s="17"/>
      <c r="K12" s="17"/>
      <c r="L12" s="3"/>
    </row>
    <row r="13" spans="1:12" ht="63.75">
      <c r="A13" s="7" t="s">
        <v>4</v>
      </c>
      <c r="B13" s="3">
        <v>720</v>
      </c>
      <c r="C13" s="3">
        <v>72095</v>
      </c>
      <c r="D13" s="9" t="s">
        <v>31</v>
      </c>
      <c r="E13" s="16">
        <v>303124.33</v>
      </c>
      <c r="F13" s="16">
        <v>294584.33</v>
      </c>
      <c r="G13" s="16">
        <v>59117.34</v>
      </c>
      <c r="H13" s="16">
        <v>0</v>
      </c>
      <c r="I13" s="16"/>
      <c r="J13" s="17" t="s">
        <v>13</v>
      </c>
      <c r="K13" s="17">
        <v>235466.99</v>
      </c>
      <c r="L13" s="10" t="s">
        <v>37</v>
      </c>
    </row>
    <row r="14" spans="1:12" ht="12.75">
      <c r="A14" s="7"/>
      <c r="B14" s="3"/>
      <c r="C14" s="3"/>
      <c r="D14" s="3" t="s">
        <v>25</v>
      </c>
      <c r="E14" s="16"/>
      <c r="F14" s="16"/>
      <c r="G14" s="16"/>
      <c r="H14" s="16"/>
      <c r="I14" s="16"/>
      <c r="J14" s="17"/>
      <c r="K14" s="17"/>
      <c r="L14" s="3"/>
    </row>
    <row r="15" spans="1:12" ht="12.75">
      <c r="A15" s="7"/>
      <c r="B15" s="3"/>
      <c r="C15" s="3"/>
      <c r="D15" s="3" t="s">
        <v>23</v>
      </c>
      <c r="E15" s="16">
        <v>303124.33</v>
      </c>
      <c r="F15" s="16">
        <v>294584.33</v>
      </c>
      <c r="G15" s="16">
        <v>59117.34</v>
      </c>
      <c r="H15" s="16">
        <v>0</v>
      </c>
      <c r="I15" s="16"/>
      <c r="J15" s="17"/>
      <c r="K15" s="17">
        <v>235466.99</v>
      </c>
      <c r="L15" s="3"/>
    </row>
    <row r="16" spans="1:12" ht="76.5">
      <c r="A16" s="7" t="s">
        <v>5</v>
      </c>
      <c r="B16" s="3">
        <v>750</v>
      </c>
      <c r="C16" s="3">
        <v>75023</v>
      </c>
      <c r="D16" s="10" t="s">
        <v>35</v>
      </c>
      <c r="E16" s="16">
        <v>4891901.8</v>
      </c>
      <c r="F16" s="16">
        <v>2360000</v>
      </c>
      <c r="G16" s="16">
        <v>550000</v>
      </c>
      <c r="H16" s="16">
        <v>1810000</v>
      </c>
      <c r="I16" s="16"/>
      <c r="J16" s="17" t="s">
        <v>13</v>
      </c>
      <c r="K16" s="17"/>
      <c r="L16" s="10" t="s">
        <v>37</v>
      </c>
    </row>
    <row r="17" spans="1:12" ht="12.75">
      <c r="A17" s="7"/>
      <c r="B17" s="3"/>
      <c r="C17" s="3"/>
      <c r="D17" s="3" t="s">
        <v>25</v>
      </c>
      <c r="E17" s="16"/>
      <c r="F17" s="16"/>
      <c r="G17" s="16"/>
      <c r="H17" s="16"/>
      <c r="I17" s="16"/>
      <c r="J17" s="17"/>
      <c r="K17" s="17"/>
      <c r="L17" s="3"/>
    </row>
    <row r="18" spans="1:12" ht="12.75">
      <c r="A18" s="7"/>
      <c r="B18" s="3"/>
      <c r="C18" s="3"/>
      <c r="D18" s="3" t="s">
        <v>23</v>
      </c>
      <c r="E18" s="16">
        <v>4891901.8</v>
      </c>
      <c r="F18" s="16">
        <v>2360000</v>
      </c>
      <c r="G18" s="16">
        <v>550000</v>
      </c>
      <c r="H18" s="16">
        <v>1810000</v>
      </c>
      <c r="I18" s="16"/>
      <c r="J18" s="17"/>
      <c r="K18" s="17"/>
      <c r="L18" s="3"/>
    </row>
    <row r="19" spans="1:12" ht="51">
      <c r="A19" s="7" t="s">
        <v>0</v>
      </c>
      <c r="B19" s="3">
        <v>900</v>
      </c>
      <c r="C19" s="3">
        <v>90015</v>
      </c>
      <c r="D19" s="10" t="s">
        <v>44</v>
      </c>
      <c r="E19" s="16">
        <v>293748.03</v>
      </c>
      <c r="F19" s="16">
        <v>45275.21</v>
      </c>
      <c r="G19" s="16">
        <v>45275.21</v>
      </c>
      <c r="H19" s="16"/>
      <c r="I19" s="16"/>
      <c r="J19" s="17" t="s">
        <v>13</v>
      </c>
      <c r="K19" s="17"/>
      <c r="L19" s="10" t="s">
        <v>37</v>
      </c>
    </row>
    <row r="20" spans="1:12" ht="12.75">
      <c r="A20" s="7"/>
      <c r="B20" s="3"/>
      <c r="C20" s="3"/>
      <c r="D20" s="3" t="s">
        <v>25</v>
      </c>
      <c r="E20" s="16"/>
      <c r="F20" s="16"/>
      <c r="G20" s="16"/>
      <c r="H20" s="16"/>
      <c r="I20" s="16"/>
      <c r="J20" s="17"/>
      <c r="K20" s="17"/>
      <c r="L20" s="3"/>
    </row>
    <row r="21" spans="1:12" ht="12.75">
      <c r="A21" s="7"/>
      <c r="B21" s="3"/>
      <c r="C21" s="3"/>
      <c r="D21" s="3" t="s">
        <v>23</v>
      </c>
      <c r="E21" s="16">
        <v>293748.03</v>
      </c>
      <c r="F21" s="16">
        <v>45275.21</v>
      </c>
      <c r="G21" s="16">
        <v>45275.21</v>
      </c>
      <c r="H21" s="16"/>
      <c r="I21" s="16"/>
      <c r="J21" s="17"/>
      <c r="K21" s="17"/>
      <c r="L21" s="3"/>
    </row>
    <row r="22" spans="1:12" ht="51">
      <c r="A22" s="7" t="s">
        <v>26</v>
      </c>
      <c r="B22" s="3">
        <v>852</v>
      </c>
      <c r="C22" s="3">
        <v>85295</v>
      </c>
      <c r="D22" s="3" t="s">
        <v>36</v>
      </c>
      <c r="E22" s="16">
        <v>610313</v>
      </c>
      <c r="F22" s="16">
        <v>99863</v>
      </c>
      <c r="G22" s="16">
        <v>99863</v>
      </c>
      <c r="H22" s="16"/>
      <c r="I22" s="16"/>
      <c r="J22" s="17" t="s">
        <v>13</v>
      </c>
      <c r="K22" s="17"/>
      <c r="L22" s="10" t="s">
        <v>38</v>
      </c>
    </row>
    <row r="23" spans="1:12" ht="12.75">
      <c r="A23" s="7"/>
      <c r="B23" s="3"/>
      <c r="C23" s="3"/>
      <c r="D23" s="3" t="s">
        <v>25</v>
      </c>
      <c r="E23" s="16">
        <v>610313</v>
      </c>
      <c r="F23" s="16">
        <v>99863</v>
      </c>
      <c r="G23" s="16">
        <v>99863</v>
      </c>
      <c r="H23" s="16"/>
      <c r="I23" s="16"/>
      <c r="J23" s="17"/>
      <c r="K23" s="17"/>
      <c r="L23" s="3"/>
    </row>
    <row r="24" spans="1:12" ht="12.75">
      <c r="A24" s="7"/>
      <c r="B24" s="3"/>
      <c r="C24" s="3"/>
      <c r="D24" s="3" t="s">
        <v>23</v>
      </c>
      <c r="E24" s="16"/>
      <c r="F24" s="16"/>
      <c r="G24" s="16"/>
      <c r="H24" s="16"/>
      <c r="I24" s="16"/>
      <c r="J24" s="17"/>
      <c r="K24" s="17"/>
      <c r="L24" s="3"/>
    </row>
    <row r="25" spans="1:12" ht="140.25">
      <c r="A25" s="7" t="s">
        <v>27</v>
      </c>
      <c r="B25" s="10" t="s">
        <v>50</v>
      </c>
      <c r="C25" s="10" t="s">
        <v>51</v>
      </c>
      <c r="D25" s="10" t="s">
        <v>49</v>
      </c>
      <c r="E25" s="16">
        <v>3657940.14</v>
      </c>
      <c r="F25" s="16">
        <v>720052</v>
      </c>
      <c r="G25" s="16">
        <v>720052</v>
      </c>
      <c r="H25" s="16"/>
      <c r="I25" s="16"/>
      <c r="J25" s="17" t="s">
        <v>13</v>
      </c>
      <c r="K25" s="17"/>
      <c r="L25" s="10" t="s">
        <v>37</v>
      </c>
    </row>
    <row r="26" spans="1:12" ht="12.75">
      <c r="A26" s="7"/>
      <c r="B26" s="3"/>
      <c r="C26" s="3"/>
      <c r="D26" s="3" t="s">
        <v>25</v>
      </c>
      <c r="E26" s="16">
        <v>3657940.14</v>
      </c>
      <c r="F26" s="16">
        <v>720052</v>
      </c>
      <c r="G26" s="16">
        <v>720052</v>
      </c>
      <c r="H26" s="16"/>
      <c r="I26" s="16"/>
      <c r="J26" s="17"/>
      <c r="K26" s="17"/>
      <c r="L26" s="3"/>
    </row>
    <row r="27" spans="1:12" ht="12.75">
      <c r="A27" s="7"/>
      <c r="B27" s="3"/>
      <c r="C27" s="3"/>
      <c r="D27" s="3" t="s">
        <v>23</v>
      </c>
      <c r="E27" s="16"/>
      <c r="F27" s="16"/>
      <c r="G27" s="16"/>
      <c r="H27" s="16"/>
      <c r="I27" s="16"/>
      <c r="J27" s="17"/>
      <c r="K27" s="17"/>
      <c r="L27" s="3"/>
    </row>
    <row r="28" spans="1:12" ht="51">
      <c r="A28" s="7" t="s">
        <v>28</v>
      </c>
      <c r="B28" s="3">
        <v>801</v>
      </c>
      <c r="C28" s="3">
        <v>80101</v>
      </c>
      <c r="D28" s="10" t="s">
        <v>49</v>
      </c>
      <c r="E28" s="16">
        <v>175700</v>
      </c>
      <c r="F28" s="16">
        <v>37000</v>
      </c>
      <c r="G28" s="16">
        <v>37000</v>
      </c>
      <c r="H28" s="16"/>
      <c r="I28" s="16"/>
      <c r="J28" s="17" t="s">
        <v>13</v>
      </c>
      <c r="K28" s="17"/>
      <c r="L28" s="10" t="s">
        <v>52</v>
      </c>
    </row>
    <row r="29" spans="1:12" ht="12.75">
      <c r="A29" s="7"/>
      <c r="B29" s="3"/>
      <c r="C29" s="3"/>
      <c r="D29" s="3" t="s">
        <v>25</v>
      </c>
      <c r="E29" s="16">
        <v>175700</v>
      </c>
      <c r="F29" s="16">
        <v>37000</v>
      </c>
      <c r="G29" s="16">
        <v>37000</v>
      </c>
      <c r="H29" s="16"/>
      <c r="I29" s="16"/>
      <c r="J29" s="17"/>
      <c r="K29" s="17"/>
      <c r="L29" s="10"/>
    </row>
    <row r="30" spans="1:12" ht="12.75">
      <c r="A30" s="7"/>
      <c r="B30" s="3"/>
      <c r="C30" s="3"/>
      <c r="D30" s="3" t="s">
        <v>23</v>
      </c>
      <c r="E30" s="16"/>
      <c r="F30" s="16"/>
      <c r="G30" s="16"/>
      <c r="H30" s="16"/>
      <c r="I30" s="16"/>
      <c r="J30" s="17"/>
      <c r="K30" s="17"/>
      <c r="L30" s="10"/>
    </row>
    <row r="31" spans="1:12" ht="51">
      <c r="A31" s="7" t="s">
        <v>29</v>
      </c>
      <c r="B31" s="3">
        <v>801</v>
      </c>
      <c r="C31" s="3">
        <v>80110</v>
      </c>
      <c r="D31" s="10" t="s">
        <v>49</v>
      </c>
      <c r="E31" s="16">
        <v>374600</v>
      </c>
      <c r="F31" s="16">
        <v>79300</v>
      </c>
      <c r="G31" s="16">
        <v>79300</v>
      </c>
      <c r="H31" s="16"/>
      <c r="I31" s="16"/>
      <c r="J31" s="17" t="s">
        <v>13</v>
      </c>
      <c r="K31" s="17"/>
      <c r="L31" s="10" t="s">
        <v>40</v>
      </c>
    </row>
    <row r="32" spans="1:12" ht="12.75">
      <c r="A32" s="7"/>
      <c r="B32" s="3"/>
      <c r="C32" s="3"/>
      <c r="D32" s="3" t="s">
        <v>25</v>
      </c>
      <c r="E32" s="16">
        <v>374600</v>
      </c>
      <c r="F32" s="16">
        <v>79300</v>
      </c>
      <c r="G32" s="16">
        <v>79300</v>
      </c>
      <c r="H32" s="16"/>
      <c r="I32" s="16"/>
      <c r="J32" s="17"/>
      <c r="K32" s="17"/>
      <c r="L32" s="10"/>
    </row>
    <row r="33" spans="1:12" ht="12.75">
      <c r="A33" s="7"/>
      <c r="B33" s="3"/>
      <c r="C33" s="3"/>
      <c r="D33" s="3" t="s">
        <v>23</v>
      </c>
      <c r="E33" s="16"/>
      <c r="F33" s="16"/>
      <c r="G33" s="16"/>
      <c r="H33" s="16"/>
      <c r="I33" s="16"/>
      <c r="J33" s="17"/>
      <c r="K33" s="17"/>
      <c r="L33" s="10"/>
    </row>
    <row r="34" spans="1:12" ht="51">
      <c r="A34" s="7" t="s">
        <v>30</v>
      </c>
      <c r="B34" s="3">
        <v>801</v>
      </c>
      <c r="C34" s="3">
        <v>80101</v>
      </c>
      <c r="D34" s="10" t="s">
        <v>49</v>
      </c>
      <c r="E34" s="16">
        <v>312200</v>
      </c>
      <c r="F34" s="16">
        <v>61100</v>
      </c>
      <c r="G34" s="16">
        <v>61100</v>
      </c>
      <c r="H34" s="16"/>
      <c r="I34" s="16"/>
      <c r="J34" s="17" t="s">
        <v>13</v>
      </c>
      <c r="K34" s="17"/>
      <c r="L34" s="10" t="s">
        <v>53</v>
      </c>
    </row>
    <row r="35" spans="1:12" ht="12.75">
      <c r="A35" s="7"/>
      <c r="B35" s="3"/>
      <c r="C35" s="3"/>
      <c r="D35" s="3" t="s">
        <v>25</v>
      </c>
      <c r="E35" s="16">
        <v>312200</v>
      </c>
      <c r="F35" s="16">
        <v>61100</v>
      </c>
      <c r="G35" s="16">
        <v>61100</v>
      </c>
      <c r="H35" s="16"/>
      <c r="I35" s="16"/>
      <c r="J35" s="17"/>
      <c r="K35" s="17"/>
      <c r="L35" s="10"/>
    </row>
    <row r="36" spans="1:12" ht="12.75">
      <c r="A36" s="7"/>
      <c r="B36" s="3"/>
      <c r="C36" s="3"/>
      <c r="D36" s="3" t="s">
        <v>23</v>
      </c>
      <c r="E36" s="16"/>
      <c r="F36" s="16"/>
      <c r="G36" s="16"/>
      <c r="H36" s="16"/>
      <c r="I36" s="16"/>
      <c r="J36" s="17"/>
      <c r="K36" s="17"/>
      <c r="L36" s="10"/>
    </row>
    <row r="37" spans="1:12" ht="51">
      <c r="A37" s="7" t="s">
        <v>57</v>
      </c>
      <c r="B37" s="3">
        <v>801</v>
      </c>
      <c r="C37" s="3">
        <v>80110</v>
      </c>
      <c r="D37" s="10" t="s">
        <v>49</v>
      </c>
      <c r="E37" s="16">
        <v>323250</v>
      </c>
      <c r="F37" s="16">
        <v>64770</v>
      </c>
      <c r="G37" s="16">
        <v>64770</v>
      </c>
      <c r="H37" s="16"/>
      <c r="I37" s="16"/>
      <c r="J37" s="17" t="s">
        <v>13</v>
      </c>
      <c r="K37" s="17"/>
      <c r="L37" s="10" t="s">
        <v>41</v>
      </c>
    </row>
    <row r="38" spans="1:12" ht="12.75">
      <c r="A38" s="7"/>
      <c r="B38" s="3"/>
      <c r="C38" s="3"/>
      <c r="D38" s="3" t="s">
        <v>25</v>
      </c>
      <c r="E38" s="16">
        <v>323250</v>
      </c>
      <c r="F38" s="16">
        <v>64770</v>
      </c>
      <c r="G38" s="16">
        <v>64770</v>
      </c>
      <c r="H38" s="16"/>
      <c r="I38" s="16"/>
      <c r="J38" s="17"/>
      <c r="K38" s="17"/>
      <c r="L38" s="10"/>
    </row>
    <row r="39" spans="1:12" ht="12.75">
      <c r="A39" s="7"/>
      <c r="B39" s="3"/>
      <c r="C39" s="3"/>
      <c r="D39" s="3" t="s">
        <v>23</v>
      </c>
      <c r="E39" s="16"/>
      <c r="F39" s="16"/>
      <c r="G39" s="16"/>
      <c r="H39" s="16"/>
      <c r="I39" s="16"/>
      <c r="J39" s="17"/>
      <c r="K39" s="17"/>
      <c r="L39" s="10"/>
    </row>
    <row r="40" spans="1:12" ht="51">
      <c r="A40" s="7" t="s">
        <v>58</v>
      </c>
      <c r="B40" s="3">
        <v>801</v>
      </c>
      <c r="C40" s="10" t="s">
        <v>56</v>
      </c>
      <c r="D40" s="10" t="s">
        <v>49</v>
      </c>
      <c r="E40" s="16">
        <v>220400</v>
      </c>
      <c r="F40" s="16">
        <v>42800</v>
      </c>
      <c r="G40" s="16">
        <v>42800</v>
      </c>
      <c r="H40" s="16"/>
      <c r="I40" s="16"/>
      <c r="J40" s="17" t="s">
        <v>13</v>
      </c>
      <c r="K40" s="17"/>
      <c r="L40" s="10" t="s">
        <v>54</v>
      </c>
    </row>
    <row r="41" spans="1:12" ht="12.75">
      <c r="A41" s="7"/>
      <c r="B41" s="3"/>
      <c r="C41" s="3"/>
      <c r="D41" s="3" t="s">
        <v>25</v>
      </c>
      <c r="E41" s="16">
        <v>220400</v>
      </c>
      <c r="F41" s="16">
        <v>42800</v>
      </c>
      <c r="G41" s="16">
        <v>42800</v>
      </c>
      <c r="H41" s="16"/>
      <c r="I41" s="16"/>
      <c r="J41" s="17"/>
      <c r="K41" s="17"/>
      <c r="L41" s="10"/>
    </row>
    <row r="42" spans="1:12" ht="12.75">
      <c r="A42" s="7"/>
      <c r="B42" s="3"/>
      <c r="C42" s="3"/>
      <c r="D42" s="3" t="s">
        <v>23</v>
      </c>
      <c r="E42" s="16"/>
      <c r="F42" s="16"/>
      <c r="G42" s="16"/>
      <c r="H42" s="16"/>
      <c r="I42" s="16"/>
      <c r="J42" s="17"/>
      <c r="K42" s="17"/>
      <c r="L42" s="10"/>
    </row>
    <row r="43" spans="1:12" ht="51">
      <c r="A43" s="7" t="s">
        <v>59</v>
      </c>
      <c r="B43" s="3">
        <v>801</v>
      </c>
      <c r="C43" s="3">
        <v>80101</v>
      </c>
      <c r="D43" s="10" t="s">
        <v>49</v>
      </c>
      <c r="E43" s="16">
        <v>405118</v>
      </c>
      <c r="F43" s="16">
        <v>85000</v>
      </c>
      <c r="G43" s="16">
        <v>85000</v>
      </c>
      <c r="H43" s="16"/>
      <c r="I43" s="16"/>
      <c r="J43" s="17" t="s">
        <v>13</v>
      </c>
      <c r="K43" s="17"/>
      <c r="L43" s="10" t="s">
        <v>55</v>
      </c>
    </row>
    <row r="44" spans="1:12" ht="12.75">
      <c r="A44" s="7"/>
      <c r="B44" s="3"/>
      <c r="C44" s="3"/>
      <c r="D44" s="3" t="s">
        <v>25</v>
      </c>
      <c r="E44" s="16">
        <v>405118</v>
      </c>
      <c r="F44" s="16">
        <v>85000</v>
      </c>
      <c r="G44" s="16">
        <v>85000</v>
      </c>
      <c r="H44" s="16"/>
      <c r="I44" s="16"/>
      <c r="J44" s="17"/>
      <c r="K44" s="17"/>
      <c r="L44" s="10"/>
    </row>
    <row r="45" spans="1:12" ht="12.75">
      <c r="A45" s="7"/>
      <c r="B45" s="3"/>
      <c r="C45" s="3"/>
      <c r="D45" s="3" t="s">
        <v>23</v>
      </c>
      <c r="E45" s="16"/>
      <c r="F45" s="16"/>
      <c r="G45" s="16"/>
      <c r="H45" s="16"/>
      <c r="I45" s="16"/>
      <c r="J45" s="17"/>
      <c r="K45" s="17"/>
      <c r="L45" s="10"/>
    </row>
    <row r="46" spans="1:12" ht="51">
      <c r="A46" s="7" t="s">
        <v>60</v>
      </c>
      <c r="B46" s="3">
        <v>801</v>
      </c>
      <c r="C46" s="3">
        <v>80104</v>
      </c>
      <c r="D46" s="10" t="s">
        <v>49</v>
      </c>
      <c r="E46" s="16">
        <v>168000</v>
      </c>
      <c r="F46" s="16">
        <v>33500</v>
      </c>
      <c r="G46" s="16">
        <v>33500</v>
      </c>
      <c r="H46" s="16"/>
      <c r="I46" s="16"/>
      <c r="J46" s="17" t="s">
        <v>13</v>
      </c>
      <c r="K46" s="17"/>
      <c r="L46" s="10" t="s">
        <v>39</v>
      </c>
    </row>
    <row r="47" spans="1:12" ht="12.75">
      <c r="A47" s="7"/>
      <c r="B47" s="3"/>
      <c r="C47" s="3"/>
      <c r="D47" s="3" t="s">
        <v>25</v>
      </c>
      <c r="E47" s="16">
        <v>168000</v>
      </c>
      <c r="F47" s="16">
        <v>33500</v>
      </c>
      <c r="G47" s="16">
        <v>33500</v>
      </c>
      <c r="H47" s="16"/>
      <c r="I47" s="16"/>
      <c r="J47" s="17"/>
      <c r="K47" s="17"/>
      <c r="L47" s="10"/>
    </row>
    <row r="48" spans="1:12" ht="12.75">
      <c r="A48" s="7"/>
      <c r="B48" s="3"/>
      <c r="C48" s="3"/>
      <c r="D48" s="3" t="s">
        <v>23</v>
      </c>
      <c r="E48" s="16"/>
      <c r="F48" s="16"/>
      <c r="G48" s="16"/>
      <c r="H48" s="16"/>
      <c r="I48" s="16"/>
      <c r="J48" s="17"/>
      <c r="K48" s="17"/>
      <c r="L48" s="10"/>
    </row>
    <row r="49" spans="1:12" ht="39.75" customHeight="1">
      <c r="A49" s="7" t="s">
        <v>61</v>
      </c>
      <c r="B49" s="10">
        <v>900</v>
      </c>
      <c r="C49" s="10">
        <v>90015</v>
      </c>
      <c r="D49" s="10" t="s">
        <v>45</v>
      </c>
      <c r="E49" s="16">
        <v>57474.79</v>
      </c>
      <c r="F49" s="16">
        <v>54724.79</v>
      </c>
      <c r="G49" s="16">
        <v>54724.79</v>
      </c>
      <c r="H49" s="16"/>
      <c r="I49" s="16"/>
      <c r="J49" s="17" t="s">
        <v>13</v>
      </c>
      <c r="K49" s="17"/>
      <c r="L49" s="10" t="s">
        <v>37</v>
      </c>
    </row>
    <row r="50" spans="1:12" ht="13.5" customHeight="1">
      <c r="A50" s="7"/>
      <c r="B50" s="3"/>
      <c r="C50" s="3"/>
      <c r="D50" s="3" t="s">
        <v>25</v>
      </c>
      <c r="E50" s="16"/>
      <c r="F50" s="16"/>
      <c r="G50" s="16"/>
      <c r="H50" s="16"/>
      <c r="I50" s="16"/>
      <c r="J50" s="17"/>
      <c r="K50" s="17"/>
      <c r="L50" s="10"/>
    </row>
    <row r="51" spans="1:12" ht="12" customHeight="1">
      <c r="A51" s="7"/>
      <c r="B51" s="3"/>
      <c r="C51" s="3"/>
      <c r="D51" s="3" t="s">
        <v>23</v>
      </c>
      <c r="E51" s="16">
        <v>57474.79</v>
      </c>
      <c r="F51" s="16">
        <v>54724.79</v>
      </c>
      <c r="G51" s="16">
        <v>54724.79</v>
      </c>
      <c r="H51" s="16"/>
      <c r="I51" s="16"/>
      <c r="J51" s="17"/>
      <c r="K51" s="17"/>
      <c r="L51" s="10"/>
    </row>
    <row r="52" spans="1:12" ht="70.5" customHeight="1">
      <c r="A52" s="7" t="s">
        <v>62</v>
      </c>
      <c r="B52" s="10">
        <v>853</v>
      </c>
      <c r="C52" s="10">
        <v>85395</v>
      </c>
      <c r="D52" s="10" t="s">
        <v>46</v>
      </c>
      <c r="E52" s="16">
        <v>140316.3</v>
      </c>
      <c r="F52" s="16">
        <v>63390.01</v>
      </c>
      <c r="G52" s="16"/>
      <c r="H52" s="16"/>
      <c r="I52" s="16"/>
      <c r="J52" s="17" t="s">
        <v>68</v>
      </c>
      <c r="K52" s="17">
        <v>53881.5</v>
      </c>
      <c r="L52" s="10" t="s">
        <v>37</v>
      </c>
    </row>
    <row r="53" spans="1:12" ht="12" customHeight="1">
      <c r="A53" s="7"/>
      <c r="B53" s="3"/>
      <c r="C53" s="3"/>
      <c r="D53" s="3" t="s">
        <v>25</v>
      </c>
      <c r="E53" s="16">
        <v>140316.3</v>
      </c>
      <c r="F53" s="16">
        <v>63390.01</v>
      </c>
      <c r="G53" s="16"/>
      <c r="H53" s="16"/>
      <c r="I53" s="16"/>
      <c r="J53" s="17">
        <v>9508.51</v>
      </c>
      <c r="K53" s="17">
        <v>53881.5</v>
      </c>
      <c r="L53" s="10"/>
    </row>
    <row r="54" spans="1:12" ht="12.75" customHeight="1">
      <c r="A54" s="7"/>
      <c r="B54" s="3"/>
      <c r="C54" s="3"/>
      <c r="D54" s="3" t="s">
        <v>23</v>
      </c>
      <c r="E54" s="16"/>
      <c r="F54" s="16"/>
      <c r="G54" s="16"/>
      <c r="H54" s="16"/>
      <c r="I54" s="16"/>
      <c r="J54" s="17"/>
      <c r="K54" s="17"/>
      <c r="L54" s="10"/>
    </row>
    <row r="55" spans="1:12" ht="63" customHeight="1">
      <c r="A55" s="7" t="s">
        <v>67</v>
      </c>
      <c r="B55" s="10" t="s">
        <v>33</v>
      </c>
      <c r="C55" s="10" t="s">
        <v>34</v>
      </c>
      <c r="D55" s="8" t="s">
        <v>48</v>
      </c>
      <c r="E55" s="16">
        <v>30000</v>
      </c>
      <c r="F55" s="16">
        <v>3000</v>
      </c>
      <c r="G55" s="16">
        <v>3000</v>
      </c>
      <c r="H55" s="16"/>
      <c r="I55" s="16"/>
      <c r="J55" s="17" t="s">
        <v>13</v>
      </c>
      <c r="K55" s="17"/>
      <c r="L55" s="10" t="s">
        <v>37</v>
      </c>
    </row>
    <row r="56" spans="1:12" ht="12.75" customHeight="1">
      <c r="A56" s="7"/>
      <c r="B56" s="3"/>
      <c r="C56" s="3"/>
      <c r="D56" s="3" t="s">
        <v>25</v>
      </c>
      <c r="E56" s="16"/>
      <c r="F56" s="16"/>
      <c r="G56" s="16"/>
      <c r="H56" s="16"/>
      <c r="I56" s="16"/>
      <c r="J56" s="17"/>
      <c r="K56" s="17"/>
      <c r="L56" s="10"/>
    </row>
    <row r="57" spans="1:12" ht="12.75" customHeight="1">
      <c r="A57" s="7"/>
      <c r="B57" s="3"/>
      <c r="C57" s="3"/>
      <c r="D57" s="3" t="s">
        <v>23</v>
      </c>
      <c r="E57" s="16">
        <v>30000</v>
      </c>
      <c r="F57" s="16">
        <v>3000</v>
      </c>
      <c r="G57" s="16">
        <v>3000</v>
      </c>
      <c r="H57" s="16"/>
      <c r="I57" s="16"/>
      <c r="J57" s="17"/>
      <c r="K57" s="17"/>
      <c r="L57" s="10"/>
    </row>
    <row r="58" spans="1:12" ht="25.5">
      <c r="A58" s="5"/>
      <c r="B58" s="6"/>
      <c r="C58" s="6"/>
      <c r="D58" s="12" t="s">
        <v>42</v>
      </c>
      <c r="E58" s="11">
        <f>E11+E14+E17+E20+E23+E26+E29+E32+E35+E38+E41+E44+E47+E52</f>
        <v>6387837.44</v>
      </c>
      <c r="F58" s="11">
        <f>F11+F14+F17+F20+F23+F26+F29+F32+F35+F38+F41+F44+F47+F52</f>
        <v>1286775.01</v>
      </c>
      <c r="G58" s="11">
        <f>G11+G14+G17+G20+G23+G26+G29+G32+G35+G38+G41+G44+G47+G52</f>
        <v>1223385</v>
      </c>
      <c r="H58" s="11">
        <f>H11+H14+H17+H20+H23+H26+H29+H32+H35+H38+H41+H44+H47</f>
        <v>0</v>
      </c>
      <c r="I58" s="11">
        <f>I11+I14+I17+I20+I23+I26+I29+I32+I35+I38+I41+I44+I47</f>
        <v>0</v>
      </c>
      <c r="J58" s="11">
        <v>9508.51</v>
      </c>
      <c r="K58" s="11">
        <v>53881.5</v>
      </c>
      <c r="L58" s="12"/>
    </row>
    <row r="59" spans="1:12" ht="25.5">
      <c r="A59" s="5"/>
      <c r="B59" s="6"/>
      <c r="C59" s="6"/>
      <c r="D59" s="12" t="s">
        <v>43</v>
      </c>
      <c r="E59" s="11">
        <f>E12+E15+E18+E21+E51+E57</f>
        <v>9449910.959999999</v>
      </c>
      <c r="F59" s="11">
        <f>F12+F15+F18+F21+F51+F57</f>
        <v>3857584.33</v>
      </c>
      <c r="G59" s="11">
        <f>G12+G15+G18+G21+G51+G57</f>
        <v>1812117.34</v>
      </c>
      <c r="H59" s="11">
        <f>H12+H15+H18+H21+H51</f>
        <v>1810000</v>
      </c>
      <c r="I59" s="11">
        <f>I12+I15+I18+I21+I51</f>
        <v>0</v>
      </c>
      <c r="J59" s="11">
        <f>J12+J15+J18+J21+J816</f>
        <v>0</v>
      </c>
      <c r="K59" s="11">
        <f>K12+K15+K18+K21+K51</f>
        <v>235466.99</v>
      </c>
      <c r="L59" s="12"/>
    </row>
    <row r="60" spans="1:12" ht="22.5" customHeight="1">
      <c r="A60" s="18" t="s">
        <v>21</v>
      </c>
      <c r="B60" s="18"/>
      <c r="C60" s="18"/>
      <c r="D60" s="18"/>
      <c r="E60" s="11">
        <f aca="true" t="shared" si="0" ref="E60:K60">E58+E59</f>
        <v>15837748.399999999</v>
      </c>
      <c r="F60" s="11">
        <f>F58+F59</f>
        <v>5144359.34</v>
      </c>
      <c r="G60" s="11">
        <f>G58+G59</f>
        <v>3035502.34</v>
      </c>
      <c r="H60" s="11">
        <f t="shared" si="0"/>
        <v>1810000</v>
      </c>
      <c r="I60" s="11">
        <f t="shared" si="0"/>
        <v>0</v>
      </c>
      <c r="J60" s="11">
        <f t="shared" si="0"/>
        <v>9508.51</v>
      </c>
      <c r="K60" s="11">
        <f t="shared" si="0"/>
        <v>289348.49</v>
      </c>
      <c r="L60" s="5" t="s">
        <v>9</v>
      </c>
    </row>
    <row r="62" ht="12.75">
      <c r="A62" s="1" t="s">
        <v>18</v>
      </c>
    </row>
    <row r="63" ht="12.75">
      <c r="A63" s="1" t="s">
        <v>14</v>
      </c>
    </row>
    <row r="64" ht="12.75">
      <c r="A64" s="1" t="s">
        <v>15</v>
      </c>
    </row>
    <row r="65" ht="12.75">
      <c r="A65" s="1" t="s">
        <v>16</v>
      </c>
    </row>
    <row r="66" ht="12.75">
      <c r="A66" s="1" t="s">
        <v>17</v>
      </c>
    </row>
  </sheetData>
  <sheetProtection/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60:D60"/>
    <mergeCell ref="G4:K4"/>
    <mergeCell ref="G5:G8"/>
    <mergeCell ref="H5:H8"/>
    <mergeCell ref="J5:J8"/>
    <mergeCell ref="K5:K8"/>
  </mergeCells>
  <printOptions horizontalCentered="1"/>
  <pageMargins left="0.4724409448818898" right="0.3937007874015748" top="1.220472440944882" bottom="0.7874015748031497" header="0.5118110236220472" footer="0.5118110236220472"/>
  <pageSetup fitToHeight="9" horizontalDpi="600" verticalDpi="600" orientation="landscape" paperSize="9" scale="98" r:id="rId1"/>
  <headerFooter alignWithMargins="0">
    <oddHeader>&amp;R&amp;9Załącznik nr &amp;Ado uchwały                  Rady Gminy nrXXI/129/12                      z dnia 20 stycznia2012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2012-01-12T12:31:32Z</cp:lastPrinted>
  <dcterms:created xsi:type="dcterms:W3CDTF">1998-12-09T13:02:10Z</dcterms:created>
  <dcterms:modified xsi:type="dcterms:W3CDTF">2012-01-30T07:51:49Z</dcterms:modified>
  <cp:category/>
  <cp:version/>
  <cp:contentType/>
  <cp:contentStatus/>
</cp:coreProperties>
</file>