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65356" windowWidth="12390" windowHeight="11535" tabRatio="89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<sst xmlns="http://schemas.openxmlformats.org/spreadsheetml/2006/main" count="48" uniqueCount="39">
  <si>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Dział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</si>
  <si>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</si>
  <si>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</si>
  <si>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</si>
  <si>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</si>
  <si>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</si>
  <si>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</si>
  <si>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</si>
  <si>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</si>
  <si>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</si>
  <si>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</si>
  <si>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</si>
  <si>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</si>
  <si>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</si>
  <si>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</si>
  <si>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</si>
  <si>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</si>
  <si>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</si>
  <si>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</si>
  <si>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</si>
  <si>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</si>
  <si>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2011 r.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</si>
  <si>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</si>
  <si>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</si>
  <si>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</si>
  <si>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</si>
  <si>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</si>
  <si>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O10</t>
  </si>
  <si>
    <t>O1010</t>
  </si>
  <si>
    <t xml:space="preserve"> Budowa uzupełniającej sieci wodociągowej w  miejscowości Kwasów        2008-2010</t>
  </si>
  <si>
    <t>Adaptacja 
WDT pod budynek administr UG 2007-2012</t>
  </si>
  <si>
    <t xml:space="preserve"> "e-świętokrzyskie Budowa Systemu Informacji Przestrzennej Województwa Świętokrzyskiego"na lata 2010-2011 </t>
  </si>
  <si>
    <t xml:space="preserve"> "e-świętokrzyskie Rozbudowa infrastruktury Informatycznej JST" na lata 2008-2012</t>
  </si>
  <si>
    <t>Budowa sali gimnastycznej wraz z łącznikiem
przy Szkole Podstawowej w Ratajach Słupskich
2007-2010</t>
  </si>
  <si>
    <t xml:space="preserve">A.627000
B.
C.
D. </t>
  </si>
  <si>
    <t>Projekt:                  "Rozbudowa i przebudowa systemu wodno-kanalizacyjnego Gminy Solec-Zdrój i Pacanów" na lata 2008-2012</t>
  </si>
  <si>
    <t>Rozbudowa i przebudowa budynku parafialnego na cele edukacyji środowiskowej w miejscowości Rataje Słupskie na lata 2009-2011</t>
  </si>
  <si>
    <t>Budowa lini oświetleniowych 2009-2011</t>
  </si>
  <si>
    <t>Przebudowa dróg gminnych:                 Biskupice, Kępa Lubawska, Podwale, Kwasów, nr 361017T Oblekoń"Podchruście", nr361090T Zborówek "Lesisko", nr361058T Słupia "wieś",   2008-2010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</si>
</sst>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0\ _z_ł"/>
    <numFmt numFmtId="170" formatCode="#,##0.0000\ _z_ł"/>
    <numFmt numFmtId="171" formatCode="#,##0.0\ _z_ł"/>
    <numFmt numFmtId="172" formatCode="#,##0\ _z_ł"/>
    <numFmt numFmtId="173" formatCode="0.0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168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168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Layout" workbookViewId="0" topLeftCell="A1">
      <selection activeCell="I11" sqref="I11"/>
    </sheetView>
  </sheetViews>
  <sheetFormatPr defaultColWidth="9.00390625" defaultRowHeight="12.75"/>
  <cols>
    <col min="1" max="1" width="4.125" style="1" customWidth="1"/>
    <col min="2" max="2" width="4.875" style="1" bestFit="1" customWidth="1"/>
    <col min="3" max="3" width="6.25390625" style="1" bestFit="1" customWidth="1"/>
    <col min="4" max="4" width="14.00390625" style="1" customWidth="1"/>
    <col min="5" max="5" width="13.75390625" style="1" customWidth="1"/>
    <col min="6" max="7" width="13.00390625" style="1" customWidth="1"/>
    <col min="8" max="8" width="12.625" style="1" customWidth="1"/>
    <col min="9" max="9" width="12.875" style="1" customWidth="1"/>
    <col min="10" max="10" width="12.625" style="1" customWidth="1"/>
    <col min="11" max="11" width="13.125" style="1" customWidth="1"/>
    <col min="12" max="13" width="12.875" style="1" customWidth="1"/>
    <col min="14" max="14" width="9.125" style="1" customWidth="1"/>
    <col min="15" max="15" width="11.875" style="1" customWidth="1"/>
    <col min="16" max="16384" width="9.125" style="1" customWidth="1"/>
  </cols>
  <sheetData>
    <row r="1" spans="1:15" ht="18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3</v>
      </c>
    </row>
    <row r="3" spans="1:15" s="5" customFormat="1" ht="19.5" customHeight="1">
      <c r="A3" s="18" t="s">
        <v>5</v>
      </c>
      <c r="B3" s="18" t="s">
        <v>0</v>
      </c>
      <c r="C3" s="18" t="s">
        <v>2</v>
      </c>
      <c r="D3" s="19" t="s">
        <v>17</v>
      </c>
      <c r="E3" s="19" t="s">
        <v>6</v>
      </c>
      <c r="F3" s="21" t="s">
        <v>23</v>
      </c>
      <c r="G3" s="24" t="s">
        <v>14</v>
      </c>
      <c r="H3" s="24"/>
      <c r="I3" s="24"/>
      <c r="J3" s="24"/>
      <c r="K3" s="24"/>
      <c r="L3" s="24"/>
      <c r="M3" s="24"/>
      <c r="N3" s="20"/>
      <c r="O3" s="19" t="s">
        <v>7</v>
      </c>
    </row>
    <row r="4" spans="1:15" s="5" customFormat="1" ht="19.5" customHeight="1">
      <c r="A4" s="18"/>
      <c r="B4" s="18"/>
      <c r="C4" s="18"/>
      <c r="D4" s="19"/>
      <c r="E4" s="19"/>
      <c r="F4" s="22"/>
      <c r="G4" s="20" t="s">
        <v>24</v>
      </c>
      <c r="H4" s="19" t="s">
        <v>1</v>
      </c>
      <c r="I4" s="19"/>
      <c r="J4" s="19"/>
      <c r="K4" s="19"/>
      <c r="L4" s="19" t="s">
        <v>21</v>
      </c>
      <c r="M4" s="19" t="s">
        <v>25</v>
      </c>
      <c r="N4" s="21" t="s">
        <v>26</v>
      </c>
      <c r="O4" s="19"/>
    </row>
    <row r="5" spans="1:15" s="5" customFormat="1" ht="29.25" customHeight="1">
      <c r="A5" s="18"/>
      <c r="B5" s="18"/>
      <c r="C5" s="18"/>
      <c r="D5" s="19"/>
      <c r="E5" s="19"/>
      <c r="F5" s="22"/>
      <c r="G5" s="20"/>
      <c r="H5" s="19" t="s">
        <v>19</v>
      </c>
      <c r="I5" s="19" t="s">
        <v>15</v>
      </c>
      <c r="J5" s="19" t="s">
        <v>20</v>
      </c>
      <c r="K5" s="19" t="s">
        <v>16</v>
      </c>
      <c r="L5" s="19"/>
      <c r="M5" s="19"/>
      <c r="N5" s="22"/>
      <c r="O5" s="19"/>
    </row>
    <row r="6" spans="1:15" s="5" customFormat="1" ht="19.5" customHeight="1">
      <c r="A6" s="18"/>
      <c r="B6" s="18"/>
      <c r="C6" s="18"/>
      <c r="D6" s="19"/>
      <c r="E6" s="19"/>
      <c r="F6" s="22"/>
      <c r="G6" s="20"/>
      <c r="H6" s="19"/>
      <c r="I6" s="19"/>
      <c r="J6" s="19"/>
      <c r="K6" s="19"/>
      <c r="L6" s="19"/>
      <c r="M6" s="19"/>
      <c r="N6" s="22"/>
      <c r="O6" s="19"/>
    </row>
    <row r="7" spans="1:15" s="5" customFormat="1" ht="19.5" customHeight="1">
      <c r="A7" s="18"/>
      <c r="B7" s="18"/>
      <c r="C7" s="18"/>
      <c r="D7" s="19"/>
      <c r="E7" s="19"/>
      <c r="F7" s="23"/>
      <c r="G7" s="20"/>
      <c r="H7" s="19"/>
      <c r="I7" s="19"/>
      <c r="J7" s="19"/>
      <c r="K7" s="19"/>
      <c r="L7" s="19"/>
      <c r="M7" s="19"/>
      <c r="N7" s="23"/>
      <c r="O7" s="19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s="13" customFormat="1" ht="90" customHeight="1">
      <c r="A9" s="7">
        <v>1</v>
      </c>
      <c r="B9" s="8" t="s">
        <v>27</v>
      </c>
      <c r="C9" s="8" t="s">
        <v>28</v>
      </c>
      <c r="D9" s="9" t="s">
        <v>29</v>
      </c>
      <c r="E9" s="10">
        <f aca="true" t="shared" si="0" ref="E9:E17">F9+G9+L9+M9+N9</f>
        <v>328685.64</v>
      </c>
      <c r="F9" s="10">
        <v>40300</v>
      </c>
      <c r="G9" s="10">
        <v>288385.64</v>
      </c>
      <c r="H9" s="10">
        <v>8338.25</v>
      </c>
      <c r="I9" s="11">
        <v>280047.39</v>
      </c>
      <c r="J9" s="12" t="s">
        <v>8</v>
      </c>
      <c r="K9" s="11"/>
      <c r="L9" s="11"/>
      <c r="M9" s="11"/>
      <c r="N9" s="11"/>
      <c r="O9" s="11"/>
    </row>
    <row r="10" spans="1:15" s="13" customFormat="1" ht="106.5" customHeight="1">
      <c r="A10" s="7">
        <v>2</v>
      </c>
      <c r="B10" s="8" t="s">
        <v>27</v>
      </c>
      <c r="C10" s="8" t="s">
        <v>28</v>
      </c>
      <c r="D10" s="6" t="s">
        <v>35</v>
      </c>
      <c r="E10" s="10">
        <f t="shared" si="0"/>
        <v>4079884.4899999998</v>
      </c>
      <c r="F10" s="10">
        <v>171066.91</v>
      </c>
      <c r="G10" s="10">
        <v>1260696.2</v>
      </c>
      <c r="H10" s="10"/>
      <c r="I10" s="11">
        <v>1260696.2</v>
      </c>
      <c r="J10" s="12" t="s">
        <v>8</v>
      </c>
      <c r="K10" s="11"/>
      <c r="L10" s="11">
        <v>1469651.98</v>
      </c>
      <c r="M10" s="11">
        <v>1178469.4</v>
      </c>
      <c r="N10" s="11"/>
      <c r="O10" s="11"/>
    </row>
    <row r="11" spans="1:15" s="13" customFormat="1" ht="180">
      <c r="A11" s="7">
        <v>3</v>
      </c>
      <c r="B11" s="8">
        <v>600</v>
      </c>
      <c r="C11" s="8">
        <v>60016</v>
      </c>
      <c r="D11" s="9" t="s">
        <v>38</v>
      </c>
      <c r="E11" s="10">
        <f t="shared" si="0"/>
        <v>305792</v>
      </c>
      <c r="F11" s="10">
        <v>281067</v>
      </c>
      <c r="G11" s="10">
        <v>24725</v>
      </c>
      <c r="H11" s="10"/>
      <c r="I11" s="11">
        <v>24725</v>
      </c>
      <c r="J11" s="12" t="s">
        <v>8</v>
      </c>
      <c r="K11" s="11"/>
      <c r="L11" s="10"/>
      <c r="M11" s="11"/>
      <c r="N11" s="11"/>
      <c r="O11" s="11"/>
    </row>
    <row r="12" spans="1:15" s="13" customFormat="1" ht="121.5" customHeight="1">
      <c r="A12" s="7">
        <v>4</v>
      </c>
      <c r="B12" s="8">
        <v>700</v>
      </c>
      <c r="C12" s="8">
        <v>70005</v>
      </c>
      <c r="D12" s="9" t="s">
        <v>36</v>
      </c>
      <c r="E12" s="10">
        <f t="shared" si="0"/>
        <v>734680.3</v>
      </c>
      <c r="F12" s="10">
        <v>28554.1</v>
      </c>
      <c r="G12" s="10">
        <v>4099.2</v>
      </c>
      <c r="H12" s="10">
        <v>4099.2</v>
      </c>
      <c r="I12" s="11"/>
      <c r="J12" s="12" t="s">
        <v>8</v>
      </c>
      <c r="K12" s="11"/>
      <c r="L12" s="10">
        <v>702027</v>
      </c>
      <c r="M12" s="11"/>
      <c r="N12" s="11"/>
      <c r="O12" s="11"/>
    </row>
    <row r="13" spans="1:15" s="13" customFormat="1" ht="60">
      <c r="A13" s="7">
        <v>5</v>
      </c>
      <c r="B13" s="8">
        <v>750</v>
      </c>
      <c r="C13" s="8">
        <v>75023</v>
      </c>
      <c r="D13" s="9" t="s">
        <v>30</v>
      </c>
      <c r="E13" s="10">
        <f t="shared" si="0"/>
        <v>4967699.8</v>
      </c>
      <c r="F13" s="10">
        <v>21901.8</v>
      </c>
      <c r="G13" s="10">
        <v>1000000</v>
      </c>
      <c r="H13" s="10"/>
      <c r="I13" s="11">
        <v>1000000</v>
      </c>
      <c r="J13" s="12" t="s">
        <v>8</v>
      </c>
      <c r="K13" s="11"/>
      <c r="L13" s="11">
        <v>1700000</v>
      </c>
      <c r="M13" s="11">
        <v>2245798</v>
      </c>
      <c r="N13" s="11">
        <v>0</v>
      </c>
      <c r="O13" s="11"/>
    </row>
    <row r="14" spans="1:15" s="13" customFormat="1" ht="121.5" customHeight="1">
      <c r="A14" s="7">
        <v>6</v>
      </c>
      <c r="B14" s="8">
        <v>720</v>
      </c>
      <c r="C14" s="8">
        <v>72095</v>
      </c>
      <c r="D14" s="9" t="s">
        <v>31</v>
      </c>
      <c r="E14" s="10">
        <f t="shared" si="0"/>
        <v>85967.67</v>
      </c>
      <c r="F14" s="11"/>
      <c r="G14" s="11">
        <v>1000</v>
      </c>
      <c r="H14" s="11">
        <v>1000</v>
      </c>
      <c r="I14" s="11">
        <v>0</v>
      </c>
      <c r="J14" s="12" t="s">
        <v>8</v>
      </c>
      <c r="K14" s="11">
        <v>0</v>
      </c>
      <c r="L14" s="11">
        <v>84967.67</v>
      </c>
      <c r="M14" s="11"/>
      <c r="N14" s="11"/>
      <c r="O14" s="11"/>
    </row>
    <row r="15" spans="1:15" s="13" customFormat="1" ht="84">
      <c r="A15" s="7">
        <v>7</v>
      </c>
      <c r="B15" s="8">
        <v>720</v>
      </c>
      <c r="C15" s="8">
        <v>72095</v>
      </c>
      <c r="D15" s="9" t="s">
        <v>32</v>
      </c>
      <c r="E15" s="10">
        <f t="shared" si="0"/>
        <v>296991.25</v>
      </c>
      <c r="F15" s="11">
        <v>5124</v>
      </c>
      <c r="G15" s="11">
        <v>64666</v>
      </c>
      <c r="H15" s="11">
        <v>0</v>
      </c>
      <c r="I15" s="11">
        <v>15256.06</v>
      </c>
      <c r="J15" s="12" t="s">
        <v>8</v>
      </c>
      <c r="K15" s="11">
        <v>49409.94</v>
      </c>
      <c r="L15" s="11">
        <v>135339.76</v>
      </c>
      <c r="M15" s="10">
        <v>91861.49</v>
      </c>
      <c r="N15" s="11"/>
      <c r="O15" s="11"/>
    </row>
    <row r="16" spans="1:15" s="13" customFormat="1" ht="108">
      <c r="A16" s="7">
        <v>8</v>
      </c>
      <c r="B16" s="8">
        <v>801</v>
      </c>
      <c r="C16" s="8">
        <v>80101</v>
      </c>
      <c r="D16" s="9" t="s">
        <v>33</v>
      </c>
      <c r="E16" s="10">
        <f t="shared" si="0"/>
        <v>6775702.779999999</v>
      </c>
      <c r="F16" s="10">
        <v>2400994.61</v>
      </c>
      <c r="G16" s="10">
        <v>4374708.17</v>
      </c>
      <c r="H16" s="10"/>
      <c r="I16" s="11">
        <v>1463523.32</v>
      </c>
      <c r="J16" s="12" t="s">
        <v>34</v>
      </c>
      <c r="K16" s="10">
        <v>2284184.85</v>
      </c>
      <c r="L16" s="10"/>
      <c r="M16" s="11"/>
      <c r="N16" s="11"/>
      <c r="O16" s="11"/>
    </row>
    <row r="17" spans="1:15" s="13" customFormat="1" ht="48">
      <c r="A17" s="7">
        <v>9</v>
      </c>
      <c r="B17" s="8">
        <v>900</v>
      </c>
      <c r="C17" s="8">
        <v>90015</v>
      </c>
      <c r="D17" s="9" t="s">
        <v>37</v>
      </c>
      <c r="E17" s="10">
        <f t="shared" si="0"/>
        <v>293748.03</v>
      </c>
      <c r="F17" s="11">
        <v>47996</v>
      </c>
      <c r="G17" s="10">
        <v>155752.03</v>
      </c>
      <c r="H17" s="10"/>
      <c r="I17" s="11">
        <v>155752.03</v>
      </c>
      <c r="J17" s="12" t="s">
        <v>8</v>
      </c>
      <c r="K17" s="11"/>
      <c r="L17" s="10">
        <v>90000</v>
      </c>
      <c r="M17" s="11"/>
      <c r="N17" s="11"/>
      <c r="O17" s="11"/>
    </row>
    <row r="18" spans="1:15" s="13" customFormat="1" ht="12">
      <c r="A18" s="16" t="s">
        <v>18</v>
      </c>
      <c r="B18" s="16"/>
      <c r="C18" s="16"/>
      <c r="D18" s="16"/>
      <c r="E18" s="14">
        <f>SUM(E9:E17)</f>
        <v>17869151.96</v>
      </c>
      <c r="F18" s="14">
        <f>SUM(F9:F17)</f>
        <v>2997004.42</v>
      </c>
      <c r="G18" s="14">
        <f>SUM(G9:G17)</f>
        <v>7174032.24</v>
      </c>
      <c r="H18" s="14">
        <f>SUM(H9:H17)</f>
        <v>13437.45</v>
      </c>
      <c r="I18" s="14">
        <f>SUM(I9:I17)</f>
        <v>4200000</v>
      </c>
      <c r="J18" s="14">
        <v>627000</v>
      </c>
      <c r="K18" s="14">
        <f>SUM(K9:K17)</f>
        <v>2333594.79</v>
      </c>
      <c r="L18" s="14">
        <f>SUM(L9:L17)</f>
        <v>4181986.41</v>
      </c>
      <c r="M18" s="14">
        <f>SUM(M9:M17)</f>
        <v>3516128.89</v>
      </c>
      <c r="N18" s="14">
        <f>SUM(N9:N17)</f>
        <v>0</v>
      </c>
      <c r="O18" s="15" t="s">
        <v>4</v>
      </c>
    </row>
    <row r="19" s="13" customFormat="1" ht="12">
      <c r="A19" s="13" t="s">
        <v>13</v>
      </c>
    </row>
    <row r="20" s="13" customFormat="1" ht="12">
      <c r="A20" s="13" t="s">
        <v>9</v>
      </c>
    </row>
    <row r="21" s="13" customFormat="1" ht="12">
      <c r="A21" s="13" t="s">
        <v>10</v>
      </c>
    </row>
    <row r="22" s="13" customFormat="1" ht="12">
      <c r="A22" s="13" t="s">
        <v>11</v>
      </c>
    </row>
    <row r="23" s="13" customFormat="1" ht="12">
      <c r="A23" s="13" t="s">
        <v>12</v>
      </c>
    </row>
  </sheetData>
  <sheetProtection/>
  <mergeCells count="19">
    <mergeCell ref="F3:F7"/>
    <mergeCell ref="N4:N7"/>
    <mergeCell ref="G3:N3"/>
    <mergeCell ref="L4:L7"/>
    <mergeCell ref="H4:K4"/>
    <mergeCell ref="H5:H7"/>
    <mergeCell ref="I5:I7"/>
    <mergeCell ref="J5:J7"/>
    <mergeCell ref="K5:K7"/>
    <mergeCell ref="A18:D18"/>
    <mergeCell ref="A1:O1"/>
    <mergeCell ref="A3:A7"/>
    <mergeCell ref="B3:B7"/>
    <mergeCell ref="C3:C7"/>
    <mergeCell ref="D3:D7"/>
    <mergeCell ref="O3:O7"/>
    <mergeCell ref="G4:G7"/>
    <mergeCell ref="E3:E7"/>
    <mergeCell ref="M4:M7"/>
  </mergeCells>
  <printOptions horizontalCentered="1"/>
  <pageMargins left="0.2755905511811024" right="0.1968503937007874" top="1.220472440944882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III/26/10
z dnia 16 grudnia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2010-12-14T10:23:29Z</cp:lastPrinted>
  <dcterms:created xsi:type="dcterms:W3CDTF">1998-12-09T13:02:10Z</dcterms:created>
  <dcterms:modified xsi:type="dcterms:W3CDTF">2010-12-23T10:14:17Z</dcterms:modified>
  <cp:category/>
  <cp:version/>
  <cp:contentType/>
  <cp:contentStatus/>
</cp:coreProperties>
</file>