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2390" windowHeight="115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<sst xmlns="http://schemas.openxmlformats.org/spreadsheetml/2006/main" count="20" uniqueCount="18">
  <si>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Dział</t>
  </si>
  <si>
    <t>Rozdział</t>
  </si>
  <si>
    <t>§</t>
  </si>
  <si>
    <t>w tym:</t>
  </si>
  <si>
    <t>Wydatki bieżące</t>
  </si>
  <si>
    <t>Wydatki majątkowe</t>
  </si>
  <si>
    <t>w  złotych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</si>
  <si>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</si>
  <si>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</si>
  <si>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</si>
  <si>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</si>
  <si>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</si>
  <si>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</si>
  <si>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</si>
  <si>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</si>
  <si>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wniesienie wkadów do spółek prawa handlowego</t>
  </si>
  <si>
    <t>zakup i objęcie akcji i udziałów</t>
  </si>
  <si>
    <t>Ogółem: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</si>
</sst>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625" style="1" customWidth="1"/>
    <col min="5" max="5" width="8.87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1" spans="1:13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7" ht="18">
      <c r="A2" s="2"/>
      <c r="B2" s="2"/>
      <c r="C2" s="2"/>
      <c r="D2" s="2"/>
      <c r="E2" s="2"/>
      <c r="F2" s="2"/>
      <c r="G2" s="2"/>
    </row>
    <row r="3" spans="1:13" ht="12.75">
      <c r="A3" s="4"/>
      <c r="B3" s="4"/>
      <c r="C3" s="4"/>
      <c r="D3" s="4"/>
      <c r="E3" s="4"/>
      <c r="H3" s="14"/>
      <c r="I3" s="14"/>
      <c r="M3" s="5" t="s">
        <v>6</v>
      </c>
    </row>
    <row r="4" spans="1:13" s="7" customFormat="1" ht="18.75" customHeight="1">
      <c r="A4" s="34" t="s">
        <v>0</v>
      </c>
      <c r="B4" s="34" t="s">
        <v>1</v>
      </c>
      <c r="C4" s="30" t="s">
        <v>2</v>
      </c>
      <c r="D4" s="30" t="s">
        <v>14</v>
      </c>
      <c r="E4" s="32" t="s">
        <v>3</v>
      </c>
      <c r="F4" s="38"/>
      <c r="G4" s="38"/>
      <c r="H4" s="38"/>
      <c r="I4" s="38"/>
      <c r="J4" s="38"/>
      <c r="K4" s="38"/>
      <c r="L4" s="38"/>
      <c r="M4" s="33"/>
    </row>
    <row r="5" spans="1:13" s="7" customFormat="1" ht="20.25" customHeight="1">
      <c r="A5" s="35"/>
      <c r="B5" s="35"/>
      <c r="C5" s="37"/>
      <c r="D5" s="37"/>
      <c r="E5" s="30" t="s">
        <v>4</v>
      </c>
      <c r="F5" s="29" t="s">
        <v>3</v>
      </c>
      <c r="G5" s="29"/>
      <c r="H5" s="29"/>
      <c r="I5" s="29"/>
      <c r="J5" s="30" t="s">
        <v>5</v>
      </c>
      <c r="K5" s="26" t="s">
        <v>3</v>
      </c>
      <c r="L5" s="27"/>
      <c r="M5" s="28"/>
    </row>
    <row r="6" spans="1:13" s="7" customFormat="1" ht="63.75" customHeight="1">
      <c r="A6" s="35"/>
      <c r="B6" s="35"/>
      <c r="C6" s="37"/>
      <c r="D6" s="37"/>
      <c r="E6" s="37"/>
      <c r="F6" s="32" t="s">
        <v>7</v>
      </c>
      <c r="G6" s="33"/>
      <c r="H6" s="30" t="s">
        <v>10</v>
      </c>
      <c r="I6" s="30" t="s">
        <v>11</v>
      </c>
      <c r="J6" s="37"/>
      <c r="K6" s="29" t="s">
        <v>12</v>
      </c>
      <c r="L6" s="29" t="s">
        <v>16</v>
      </c>
      <c r="M6" s="29" t="s">
        <v>15</v>
      </c>
    </row>
    <row r="7" spans="1:13" s="7" customFormat="1" ht="63.75">
      <c r="A7" s="36"/>
      <c r="B7" s="36"/>
      <c r="C7" s="31"/>
      <c r="D7" s="31"/>
      <c r="E7" s="31"/>
      <c r="F7" s="12" t="s">
        <v>8</v>
      </c>
      <c r="G7" s="12" t="s">
        <v>9</v>
      </c>
      <c r="H7" s="31"/>
      <c r="I7" s="31"/>
      <c r="J7" s="31"/>
      <c r="K7" s="29"/>
      <c r="L7" s="29"/>
      <c r="M7" s="29"/>
    </row>
    <row r="8" spans="1:13" s="7" customFormat="1" ht="6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s="19" customFormat="1" ht="12.75">
      <c r="A9" s="11">
        <v>750</v>
      </c>
      <c r="B9" s="11">
        <v>75011</v>
      </c>
      <c r="C9" s="23">
        <v>2010</v>
      </c>
      <c r="D9" s="16">
        <v>60764</v>
      </c>
      <c r="E9" s="16">
        <f aca="true" t="shared" si="0" ref="E9:M9">SUM(E10:E12)</f>
        <v>60764</v>
      </c>
      <c r="F9" s="16">
        <f t="shared" si="0"/>
        <v>60764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s="7" customFormat="1" ht="12.75">
      <c r="A10" s="3"/>
      <c r="B10" s="3"/>
      <c r="C10" s="22">
        <v>4010</v>
      </c>
      <c r="D10" s="15"/>
      <c r="E10" s="15">
        <f aca="true" t="shared" si="1" ref="E10:E52">SUM(F10:I10)</f>
        <v>50101</v>
      </c>
      <c r="F10" s="15">
        <v>50101</v>
      </c>
      <c r="G10" s="15"/>
      <c r="H10" s="15"/>
      <c r="I10" s="15"/>
      <c r="J10" s="15">
        <f aca="true" t="shared" si="2" ref="J10:J52">SUM(K10:M10)</f>
        <v>0</v>
      </c>
      <c r="K10" s="17"/>
      <c r="L10" s="17"/>
      <c r="M10" s="17"/>
    </row>
    <row r="11" spans="1:13" s="7" customFormat="1" ht="12.75">
      <c r="A11" s="3"/>
      <c r="B11" s="3"/>
      <c r="C11" s="22">
        <v>4110</v>
      </c>
      <c r="D11" s="15"/>
      <c r="E11" s="15">
        <f t="shared" si="1"/>
        <v>9175</v>
      </c>
      <c r="F11" s="15">
        <v>9175</v>
      </c>
      <c r="G11" s="15"/>
      <c r="H11" s="15"/>
      <c r="I11" s="15"/>
      <c r="J11" s="15">
        <f t="shared" si="2"/>
        <v>0</v>
      </c>
      <c r="K11" s="17"/>
      <c r="L11" s="17"/>
      <c r="M11" s="17"/>
    </row>
    <row r="12" spans="1:13" s="7" customFormat="1" ht="12.75">
      <c r="A12" s="3"/>
      <c r="B12" s="3"/>
      <c r="C12" s="22">
        <v>4120</v>
      </c>
      <c r="D12" s="15"/>
      <c r="E12" s="15">
        <f t="shared" si="1"/>
        <v>1488</v>
      </c>
      <c r="F12" s="15">
        <v>1488</v>
      </c>
      <c r="G12" s="15"/>
      <c r="H12" s="15"/>
      <c r="I12" s="15"/>
      <c r="J12" s="15">
        <f t="shared" si="2"/>
        <v>0</v>
      </c>
      <c r="K12" s="17"/>
      <c r="L12" s="17"/>
      <c r="M12" s="17"/>
    </row>
    <row r="13" spans="1:13" s="7" customFormat="1" ht="12.75">
      <c r="A13" s="3"/>
      <c r="B13" s="11"/>
      <c r="C13" s="23"/>
      <c r="D13" s="15"/>
      <c r="E13" s="15"/>
      <c r="F13" s="15"/>
      <c r="G13" s="15"/>
      <c r="H13" s="15"/>
      <c r="I13" s="15"/>
      <c r="J13" s="15"/>
      <c r="K13" s="17"/>
      <c r="L13" s="17"/>
      <c r="M13" s="17"/>
    </row>
    <row r="14" spans="1:13" s="19" customFormat="1" ht="12.75">
      <c r="A14" s="11">
        <v>751</v>
      </c>
      <c r="B14" s="11">
        <v>75101</v>
      </c>
      <c r="C14" s="23">
        <v>2010</v>
      </c>
      <c r="D14" s="16">
        <v>1364</v>
      </c>
      <c r="E14" s="16">
        <f aca="true" t="shared" si="3" ref="E14:M14">SUM(E15:E17)</f>
        <v>1364</v>
      </c>
      <c r="F14" s="16">
        <f t="shared" si="3"/>
        <v>1364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</row>
    <row r="15" spans="1:13" s="7" customFormat="1" ht="12.75">
      <c r="A15" s="3"/>
      <c r="B15" s="3"/>
      <c r="C15" s="22">
        <v>4010</v>
      </c>
      <c r="D15" s="15"/>
      <c r="E15" s="15">
        <f t="shared" si="1"/>
        <v>1124</v>
      </c>
      <c r="F15" s="15">
        <v>1124</v>
      </c>
      <c r="G15" s="15"/>
      <c r="H15" s="15"/>
      <c r="I15" s="15"/>
      <c r="J15" s="15">
        <f t="shared" si="2"/>
        <v>0</v>
      </c>
      <c r="K15" s="17"/>
      <c r="L15" s="17"/>
      <c r="M15" s="17"/>
    </row>
    <row r="16" spans="1:13" s="7" customFormat="1" ht="12.75">
      <c r="A16" s="3"/>
      <c r="B16" s="3"/>
      <c r="C16" s="22">
        <v>4110</v>
      </c>
      <c r="D16" s="15"/>
      <c r="E16" s="15">
        <f t="shared" si="1"/>
        <v>218</v>
      </c>
      <c r="F16" s="15">
        <v>218</v>
      </c>
      <c r="G16" s="15"/>
      <c r="H16" s="15"/>
      <c r="I16" s="15"/>
      <c r="J16" s="15">
        <f t="shared" si="2"/>
        <v>0</v>
      </c>
      <c r="K16" s="17"/>
      <c r="L16" s="17"/>
      <c r="M16" s="17"/>
    </row>
    <row r="17" spans="1:13" s="7" customFormat="1" ht="12.75">
      <c r="A17" s="3"/>
      <c r="B17" s="3"/>
      <c r="C17" s="22">
        <v>4120</v>
      </c>
      <c r="D17" s="15"/>
      <c r="E17" s="15">
        <f t="shared" si="1"/>
        <v>22</v>
      </c>
      <c r="F17" s="15">
        <v>22</v>
      </c>
      <c r="G17" s="15"/>
      <c r="H17" s="15"/>
      <c r="I17" s="15"/>
      <c r="J17" s="15">
        <f t="shared" si="2"/>
        <v>0</v>
      </c>
      <c r="K17" s="17"/>
      <c r="L17" s="17"/>
      <c r="M17" s="17"/>
    </row>
    <row r="18" spans="1:13" s="7" customFormat="1" ht="12.75">
      <c r="A18" s="3"/>
      <c r="B18" s="3"/>
      <c r="C18" s="23"/>
      <c r="D18" s="15"/>
      <c r="E18" s="15"/>
      <c r="F18" s="15"/>
      <c r="G18" s="15"/>
      <c r="H18" s="15"/>
      <c r="I18" s="15"/>
      <c r="J18" s="15"/>
      <c r="K18" s="17"/>
      <c r="L18" s="17"/>
      <c r="M18" s="17"/>
    </row>
    <row r="19" spans="1:13" s="19" customFormat="1" ht="12.75">
      <c r="A19" s="11">
        <v>852</v>
      </c>
      <c r="B19" s="11">
        <v>85212</v>
      </c>
      <c r="C19" s="23">
        <v>2010</v>
      </c>
      <c r="D19" s="16">
        <v>2384382</v>
      </c>
      <c r="E19" s="16">
        <f aca="true" t="shared" si="4" ref="E19:M19">SUM(E20:E36)</f>
        <v>2384382</v>
      </c>
      <c r="F19" s="16">
        <f t="shared" si="4"/>
        <v>42386</v>
      </c>
      <c r="G19" s="16">
        <f t="shared" si="4"/>
        <v>26262</v>
      </c>
      <c r="H19" s="16">
        <f t="shared" si="4"/>
        <v>0</v>
      </c>
      <c r="I19" s="16">
        <f t="shared" si="4"/>
        <v>2315734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</row>
    <row r="20" spans="1:13" s="7" customFormat="1" ht="12.75">
      <c r="A20" s="3"/>
      <c r="B20" s="3"/>
      <c r="C20" s="22">
        <v>3110</v>
      </c>
      <c r="D20" s="15"/>
      <c r="E20" s="15">
        <f t="shared" si="1"/>
        <v>2314934</v>
      </c>
      <c r="F20" s="15"/>
      <c r="G20" s="15"/>
      <c r="H20" s="15"/>
      <c r="I20" s="15">
        <v>2314934</v>
      </c>
      <c r="J20" s="15">
        <f t="shared" si="2"/>
        <v>0</v>
      </c>
      <c r="K20" s="17"/>
      <c r="L20" s="17"/>
      <c r="M20" s="17"/>
    </row>
    <row r="21" spans="1:13" s="9" customFormat="1" ht="12.75" customHeight="1">
      <c r="A21" s="3"/>
      <c r="B21" s="3"/>
      <c r="C21" s="22">
        <v>3020</v>
      </c>
      <c r="D21" s="15"/>
      <c r="E21" s="15">
        <f t="shared" si="1"/>
        <v>800</v>
      </c>
      <c r="F21" s="6"/>
      <c r="G21" s="6"/>
      <c r="H21" s="6"/>
      <c r="I21" s="24">
        <v>800</v>
      </c>
      <c r="J21" s="15">
        <f t="shared" si="2"/>
        <v>0</v>
      </c>
      <c r="K21" s="13"/>
      <c r="L21" s="13"/>
      <c r="M21" s="13"/>
    </row>
    <row r="22" spans="1:13" ht="12.75">
      <c r="A22" s="3"/>
      <c r="B22" s="3"/>
      <c r="C22" s="22">
        <v>4010</v>
      </c>
      <c r="D22" s="15"/>
      <c r="E22" s="15">
        <f t="shared" si="1"/>
        <v>28840</v>
      </c>
      <c r="F22" s="3">
        <v>28840</v>
      </c>
      <c r="G22" s="3"/>
      <c r="H22" s="3"/>
      <c r="I22" s="3"/>
      <c r="J22" s="15">
        <f t="shared" si="2"/>
        <v>0</v>
      </c>
      <c r="K22" s="18"/>
      <c r="L22" s="18"/>
      <c r="M22" s="18"/>
    </row>
    <row r="23" spans="1:13" ht="12.75">
      <c r="A23" s="3"/>
      <c r="B23" s="3"/>
      <c r="C23" s="22">
        <v>4040</v>
      </c>
      <c r="D23" s="15"/>
      <c r="E23" s="15">
        <f t="shared" si="1"/>
        <v>2161</v>
      </c>
      <c r="F23" s="3">
        <v>2161</v>
      </c>
      <c r="G23" s="3"/>
      <c r="H23" s="3"/>
      <c r="I23" s="3"/>
      <c r="J23" s="15">
        <f t="shared" si="2"/>
        <v>0</v>
      </c>
      <c r="K23" s="18"/>
      <c r="L23" s="18"/>
      <c r="M23" s="18"/>
    </row>
    <row r="24" spans="1:13" ht="12.75">
      <c r="A24" s="3"/>
      <c r="B24" s="3"/>
      <c r="C24" s="22">
        <v>4110</v>
      </c>
      <c r="D24" s="15"/>
      <c r="E24" s="15">
        <f t="shared" si="1"/>
        <v>5705</v>
      </c>
      <c r="F24" s="3">
        <v>5705</v>
      </c>
      <c r="G24" s="3"/>
      <c r="H24" s="3"/>
      <c r="I24" s="3"/>
      <c r="J24" s="15">
        <f t="shared" si="2"/>
        <v>0</v>
      </c>
      <c r="K24" s="18"/>
      <c r="L24" s="18"/>
      <c r="M24" s="18"/>
    </row>
    <row r="25" spans="1:13" ht="12.75">
      <c r="A25" s="3"/>
      <c r="B25" s="3"/>
      <c r="C25" s="22">
        <v>4120</v>
      </c>
      <c r="D25" s="15"/>
      <c r="E25" s="15">
        <f t="shared" si="1"/>
        <v>880</v>
      </c>
      <c r="F25" s="3">
        <v>880</v>
      </c>
      <c r="G25" s="3"/>
      <c r="H25" s="3"/>
      <c r="I25" s="3"/>
      <c r="J25" s="15">
        <f t="shared" si="2"/>
        <v>0</v>
      </c>
      <c r="K25" s="18"/>
      <c r="L25" s="18"/>
      <c r="M25" s="18"/>
    </row>
    <row r="26" spans="1:13" ht="12.75">
      <c r="A26" s="3"/>
      <c r="B26" s="3"/>
      <c r="C26" s="22">
        <v>4170</v>
      </c>
      <c r="D26" s="15"/>
      <c r="E26" s="15">
        <f t="shared" si="1"/>
        <v>4800</v>
      </c>
      <c r="F26" s="3">
        <v>4800</v>
      </c>
      <c r="G26" s="3"/>
      <c r="H26" s="3"/>
      <c r="I26" s="3"/>
      <c r="J26" s="15">
        <f t="shared" si="2"/>
        <v>0</v>
      </c>
      <c r="K26" s="18"/>
      <c r="L26" s="18"/>
      <c r="M26" s="18"/>
    </row>
    <row r="27" spans="1:13" ht="12.75">
      <c r="A27" s="3"/>
      <c r="B27" s="3"/>
      <c r="C27" s="22">
        <v>4210</v>
      </c>
      <c r="D27" s="15"/>
      <c r="E27" s="15">
        <f t="shared" si="1"/>
        <v>5045</v>
      </c>
      <c r="F27" s="3"/>
      <c r="G27" s="3">
        <v>5045</v>
      </c>
      <c r="H27" s="3"/>
      <c r="I27" s="3"/>
      <c r="J27" s="15">
        <f t="shared" si="2"/>
        <v>0</v>
      </c>
      <c r="K27" s="18"/>
      <c r="L27" s="18"/>
      <c r="M27" s="18"/>
    </row>
    <row r="28" spans="1:13" ht="12.75">
      <c r="A28" s="3"/>
      <c r="B28" s="3"/>
      <c r="C28" s="22">
        <v>4280</v>
      </c>
      <c r="D28" s="15"/>
      <c r="E28" s="15">
        <f t="shared" si="1"/>
        <v>120</v>
      </c>
      <c r="F28" s="3"/>
      <c r="G28" s="3">
        <v>120</v>
      </c>
      <c r="H28" s="3"/>
      <c r="I28" s="3"/>
      <c r="J28" s="15">
        <f t="shared" si="2"/>
        <v>0</v>
      </c>
      <c r="K28" s="18"/>
      <c r="L28" s="18"/>
      <c r="M28" s="18"/>
    </row>
    <row r="29" spans="1:13" ht="12.75">
      <c r="A29" s="3"/>
      <c r="B29" s="3"/>
      <c r="C29" s="22">
        <v>4300</v>
      </c>
      <c r="D29" s="15"/>
      <c r="E29" s="15">
        <f t="shared" si="1"/>
        <v>7400</v>
      </c>
      <c r="F29" s="3"/>
      <c r="G29" s="3">
        <v>7400</v>
      </c>
      <c r="H29" s="3"/>
      <c r="I29" s="3"/>
      <c r="J29" s="15">
        <f t="shared" si="2"/>
        <v>0</v>
      </c>
      <c r="K29" s="18"/>
      <c r="L29" s="18"/>
      <c r="M29" s="18"/>
    </row>
    <row r="30" spans="1:13" ht="12.75">
      <c r="A30" s="3"/>
      <c r="B30" s="3"/>
      <c r="C30" s="22">
        <v>4370</v>
      </c>
      <c r="D30" s="15"/>
      <c r="E30" s="15">
        <f t="shared" si="1"/>
        <v>4000</v>
      </c>
      <c r="F30" s="3"/>
      <c r="G30" s="3">
        <v>4000</v>
      </c>
      <c r="H30" s="3"/>
      <c r="I30" s="3"/>
      <c r="J30" s="15">
        <f t="shared" si="2"/>
        <v>0</v>
      </c>
      <c r="K30" s="18"/>
      <c r="L30" s="18"/>
      <c r="M30" s="18"/>
    </row>
    <row r="31" spans="1:13" ht="12.75">
      <c r="A31" s="3"/>
      <c r="B31" s="3"/>
      <c r="C31" s="22">
        <v>4410</v>
      </c>
      <c r="D31" s="15"/>
      <c r="E31" s="15">
        <f t="shared" si="1"/>
        <v>2000</v>
      </c>
      <c r="F31" s="3"/>
      <c r="G31" s="3">
        <v>2000</v>
      </c>
      <c r="H31" s="3"/>
      <c r="I31" s="3"/>
      <c r="J31" s="15">
        <f t="shared" si="2"/>
        <v>0</v>
      </c>
      <c r="K31" s="18"/>
      <c r="L31" s="18"/>
      <c r="M31" s="18"/>
    </row>
    <row r="32" spans="1:13" ht="12.75">
      <c r="A32" s="3"/>
      <c r="B32" s="3"/>
      <c r="C32" s="22">
        <v>4430</v>
      </c>
      <c r="D32" s="15"/>
      <c r="E32" s="15">
        <f t="shared" si="1"/>
        <v>200</v>
      </c>
      <c r="F32" s="3"/>
      <c r="G32" s="3">
        <v>200</v>
      </c>
      <c r="H32" s="3"/>
      <c r="I32" s="3"/>
      <c r="J32" s="15">
        <f t="shared" si="2"/>
        <v>0</v>
      </c>
      <c r="K32" s="18"/>
      <c r="L32" s="18"/>
      <c r="M32" s="18"/>
    </row>
    <row r="33" spans="1:13" ht="12.75">
      <c r="A33" s="3"/>
      <c r="B33" s="3"/>
      <c r="C33" s="22">
        <v>4440</v>
      </c>
      <c r="D33" s="15"/>
      <c r="E33" s="15">
        <f t="shared" si="1"/>
        <v>1200</v>
      </c>
      <c r="F33" s="3"/>
      <c r="G33" s="3">
        <v>1200</v>
      </c>
      <c r="H33" s="3"/>
      <c r="I33" s="3"/>
      <c r="J33" s="15">
        <f t="shared" si="2"/>
        <v>0</v>
      </c>
      <c r="K33" s="18"/>
      <c r="L33" s="18"/>
      <c r="M33" s="18"/>
    </row>
    <row r="34" spans="1:13" ht="12.75">
      <c r="A34" s="3"/>
      <c r="B34" s="3"/>
      <c r="C34" s="22">
        <v>4700</v>
      </c>
      <c r="D34" s="15"/>
      <c r="E34" s="15">
        <f>SUM(F34:I34)</f>
        <v>1200</v>
      </c>
      <c r="F34" s="3"/>
      <c r="G34" s="3">
        <v>1200</v>
      </c>
      <c r="H34" s="3"/>
      <c r="I34" s="3"/>
      <c r="J34" s="15">
        <f t="shared" si="2"/>
        <v>0</v>
      </c>
      <c r="K34" s="18"/>
      <c r="L34" s="18"/>
      <c r="M34" s="18"/>
    </row>
    <row r="35" spans="1:13" ht="12.75">
      <c r="A35" s="3"/>
      <c r="B35" s="3"/>
      <c r="C35" s="22">
        <v>4740</v>
      </c>
      <c r="D35" s="15"/>
      <c r="E35" s="15">
        <f t="shared" si="1"/>
        <v>2597</v>
      </c>
      <c r="F35" s="3"/>
      <c r="G35" s="3">
        <v>2597</v>
      </c>
      <c r="H35" s="3"/>
      <c r="I35" s="3"/>
      <c r="J35" s="15">
        <f>SUM(K35:M35)</f>
        <v>0</v>
      </c>
      <c r="K35" s="18"/>
      <c r="L35" s="18"/>
      <c r="M35" s="18"/>
    </row>
    <row r="36" spans="1:13" ht="12.75">
      <c r="A36" s="3"/>
      <c r="B36" s="3"/>
      <c r="C36" s="22">
        <v>4750</v>
      </c>
      <c r="D36" s="15"/>
      <c r="E36" s="15">
        <f t="shared" si="1"/>
        <v>2500</v>
      </c>
      <c r="F36" s="3"/>
      <c r="G36" s="3">
        <v>2500</v>
      </c>
      <c r="H36" s="3"/>
      <c r="I36" s="3"/>
      <c r="J36" s="15">
        <f t="shared" si="2"/>
        <v>0</v>
      </c>
      <c r="K36" s="18"/>
      <c r="L36" s="18"/>
      <c r="M36" s="18"/>
    </row>
    <row r="37" spans="1:13" ht="12.75">
      <c r="A37" s="3"/>
      <c r="B37" s="3"/>
      <c r="C37" s="22"/>
      <c r="D37" s="15"/>
      <c r="E37" s="15"/>
      <c r="F37" s="3"/>
      <c r="G37" s="3"/>
      <c r="H37" s="3"/>
      <c r="I37" s="3"/>
      <c r="J37" s="15"/>
      <c r="K37" s="18"/>
      <c r="L37" s="18"/>
      <c r="M37" s="18"/>
    </row>
    <row r="38" spans="1:13" s="10" customFormat="1" ht="12.75">
      <c r="A38" s="11">
        <v>852</v>
      </c>
      <c r="B38" s="11">
        <v>85228</v>
      </c>
      <c r="C38" s="23">
        <v>2010</v>
      </c>
      <c r="D38" s="16">
        <v>66417</v>
      </c>
      <c r="E38" s="16">
        <f aca="true" t="shared" si="5" ref="E38:M38">SUM(E39:E52)</f>
        <v>66417</v>
      </c>
      <c r="F38" s="16">
        <f t="shared" si="5"/>
        <v>46980</v>
      </c>
      <c r="G38" s="16">
        <f t="shared" si="5"/>
        <v>18437</v>
      </c>
      <c r="H38" s="16">
        <f t="shared" si="5"/>
        <v>0</v>
      </c>
      <c r="I38" s="16">
        <f t="shared" si="5"/>
        <v>1000</v>
      </c>
      <c r="J38" s="16">
        <f t="shared" si="5"/>
        <v>0</v>
      </c>
      <c r="K38" s="16">
        <f t="shared" si="5"/>
        <v>0</v>
      </c>
      <c r="L38" s="16">
        <f t="shared" si="5"/>
        <v>0</v>
      </c>
      <c r="M38" s="16">
        <f t="shared" si="5"/>
        <v>0</v>
      </c>
    </row>
    <row r="39" spans="1:13" ht="12.75">
      <c r="A39" s="3"/>
      <c r="B39" s="3"/>
      <c r="C39" s="22">
        <v>3020</v>
      </c>
      <c r="D39" s="15"/>
      <c r="E39" s="15">
        <f t="shared" si="1"/>
        <v>1000</v>
      </c>
      <c r="F39" s="3"/>
      <c r="G39" s="3"/>
      <c r="H39" s="3"/>
      <c r="I39" s="3">
        <v>1000</v>
      </c>
      <c r="J39" s="15">
        <f t="shared" si="2"/>
        <v>0</v>
      </c>
      <c r="K39" s="18"/>
      <c r="L39" s="18"/>
      <c r="M39" s="18"/>
    </row>
    <row r="40" spans="1:13" ht="12.75">
      <c r="A40" s="3"/>
      <c r="B40" s="3"/>
      <c r="C40" s="22">
        <v>4010</v>
      </c>
      <c r="D40" s="15"/>
      <c r="E40" s="15">
        <f t="shared" si="1"/>
        <v>30232</v>
      </c>
      <c r="F40" s="3">
        <v>30232</v>
      </c>
      <c r="G40" s="3"/>
      <c r="H40" s="3"/>
      <c r="I40" s="3"/>
      <c r="J40" s="15">
        <f t="shared" si="2"/>
        <v>0</v>
      </c>
      <c r="K40" s="18"/>
      <c r="L40" s="18"/>
      <c r="M40" s="18"/>
    </row>
    <row r="41" spans="1:13" ht="12.75">
      <c r="A41" s="3"/>
      <c r="B41" s="3"/>
      <c r="C41" s="22">
        <v>4040</v>
      </c>
      <c r="D41" s="15"/>
      <c r="E41" s="15">
        <f t="shared" si="1"/>
        <v>2695</v>
      </c>
      <c r="F41" s="3">
        <v>2695</v>
      </c>
      <c r="G41" s="3"/>
      <c r="H41" s="3"/>
      <c r="I41" s="3"/>
      <c r="J41" s="15">
        <f t="shared" si="2"/>
        <v>0</v>
      </c>
      <c r="K41" s="18"/>
      <c r="L41" s="18"/>
      <c r="M41" s="18"/>
    </row>
    <row r="42" spans="1:13" ht="12.75">
      <c r="A42" s="3"/>
      <c r="B42" s="3"/>
      <c r="C42" s="22">
        <v>4110</v>
      </c>
      <c r="D42" s="15"/>
      <c r="E42" s="15">
        <f t="shared" si="1"/>
        <v>5246</v>
      </c>
      <c r="F42" s="3">
        <v>5246</v>
      </c>
      <c r="G42" s="3"/>
      <c r="H42" s="3"/>
      <c r="I42" s="3"/>
      <c r="J42" s="15">
        <f t="shared" si="2"/>
        <v>0</v>
      </c>
      <c r="K42" s="18"/>
      <c r="L42" s="18"/>
      <c r="M42" s="18"/>
    </row>
    <row r="43" spans="1:13" ht="12.75">
      <c r="A43" s="3"/>
      <c r="B43" s="3"/>
      <c r="C43" s="22">
        <v>4120</v>
      </c>
      <c r="D43" s="15"/>
      <c r="E43" s="15">
        <f t="shared" si="1"/>
        <v>807</v>
      </c>
      <c r="F43" s="3">
        <v>807</v>
      </c>
      <c r="G43" s="3"/>
      <c r="H43" s="3"/>
      <c r="I43" s="3"/>
      <c r="J43" s="15">
        <f t="shared" si="2"/>
        <v>0</v>
      </c>
      <c r="K43" s="18"/>
      <c r="L43" s="18"/>
      <c r="M43" s="18"/>
    </row>
    <row r="44" spans="1:13" ht="12.75">
      <c r="A44" s="3"/>
      <c r="B44" s="3"/>
      <c r="C44" s="22">
        <v>4170</v>
      </c>
      <c r="D44" s="15"/>
      <c r="E44" s="15">
        <f t="shared" si="1"/>
        <v>8000</v>
      </c>
      <c r="F44" s="3">
        <v>8000</v>
      </c>
      <c r="G44" s="3"/>
      <c r="H44" s="3"/>
      <c r="I44" s="3"/>
      <c r="J44" s="15">
        <f t="shared" si="2"/>
        <v>0</v>
      </c>
      <c r="K44" s="18"/>
      <c r="L44" s="18"/>
      <c r="M44" s="18"/>
    </row>
    <row r="45" spans="1:13" ht="12.75">
      <c r="A45" s="3"/>
      <c r="B45" s="3"/>
      <c r="C45" s="22">
        <v>4210</v>
      </c>
      <c r="D45" s="15"/>
      <c r="E45" s="15">
        <f t="shared" si="1"/>
        <v>4676</v>
      </c>
      <c r="F45" s="3"/>
      <c r="G45" s="3">
        <v>4676</v>
      </c>
      <c r="H45" s="3"/>
      <c r="I45" s="3"/>
      <c r="J45" s="15">
        <f t="shared" si="2"/>
        <v>0</v>
      </c>
      <c r="K45" s="18"/>
      <c r="L45" s="18"/>
      <c r="M45" s="18"/>
    </row>
    <row r="46" spans="1:13" ht="12.75">
      <c r="A46" s="3"/>
      <c r="B46" s="3"/>
      <c r="C46" s="22">
        <v>4280</v>
      </c>
      <c r="D46" s="15"/>
      <c r="E46" s="15">
        <f t="shared" si="1"/>
        <v>150</v>
      </c>
      <c r="F46" s="3"/>
      <c r="G46" s="3">
        <v>150</v>
      </c>
      <c r="H46" s="3"/>
      <c r="I46" s="3"/>
      <c r="J46" s="15">
        <f t="shared" si="2"/>
        <v>0</v>
      </c>
      <c r="K46" s="18"/>
      <c r="L46" s="18"/>
      <c r="M46" s="18"/>
    </row>
    <row r="47" spans="1:13" ht="12.75">
      <c r="A47" s="3"/>
      <c r="B47" s="3"/>
      <c r="C47" s="22">
        <v>4300</v>
      </c>
      <c r="D47" s="15"/>
      <c r="E47" s="15">
        <f t="shared" si="1"/>
        <v>3411</v>
      </c>
      <c r="F47" s="3"/>
      <c r="G47" s="3">
        <v>3411</v>
      </c>
      <c r="H47" s="3"/>
      <c r="I47" s="3"/>
      <c r="J47" s="15">
        <f t="shared" si="2"/>
        <v>0</v>
      </c>
      <c r="K47" s="18"/>
      <c r="L47" s="18"/>
      <c r="M47" s="18"/>
    </row>
    <row r="48" spans="1:13" ht="12.75">
      <c r="A48" s="3"/>
      <c r="B48" s="3"/>
      <c r="C48" s="22">
        <v>4370</v>
      </c>
      <c r="D48" s="15"/>
      <c r="E48" s="15">
        <f t="shared" si="1"/>
        <v>2000</v>
      </c>
      <c r="F48" s="3"/>
      <c r="G48" s="3">
        <v>2000</v>
      </c>
      <c r="H48" s="3"/>
      <c r="I48" s="3"/>
      <c r="J48" s="15">
        <f t="shared" si="2"/>
        <v>0</v>
      </c>
      <c r="K48" s="18"/>
      <c r="L48" s="18"/>
      <c r="M48" s="18"/>
    </row>
    <row r="49" spans="1:13" ht="12.75">
      <c r="A49" s="3"/>
      <c r="B49" s="3"/>
      <c r="C49" s="22">
        <v>4410</v>
      </c>
      <c r="D49" s="15"/>
      <c r="E49" s="15">
        <f t="shared" si="1"/>
        <v>4000</v>
      </c>
      <c r="F49" s="3"/>
      <c r="G49" s="3">
        <v>4000</v>
      </c>
      <c r="H49" s="3"/>
      <c r="I49" s="3"/>
      <c r="J49" s="15">
        <f t="shared" si="2"/>
        <v>0</v>
      </c>
      <c r="K49" s="18"/>
      <c r="L49" s="18"/>
      <c r="M49" s="18"/>
    </row>
    <row r="50" spans="1:13" ht="12.75">
      <c r="A50" s="3"/>
      <c r="B50" s="3"/>
      <c r="C50" s="22">
        <v>4440</v>
      </c>
      <c r="D50" s="15"/>
      <c r="E50" s="15">
        <f t="shared" si="1"/>
        <v>1200</v>
      </c>
      <c r="F50" s="3"/>
      <c r="G50" s="3">
        <v>1200</v>
      </c>
      <c r="H50" s="3"/>
      <c r="I50" s="3"/>
      <c r="J50" s="15">
        <f t="shared" si="2"/>
        <v>0</v>
      </c>
      <c r="K50" s="18"/>
      <c r="L50" s="18"/>
      <c r="M50" s="18"/>
    </row>
    <row r="51" spans="1:13" ht="12.75">
      <c r="A51" s="3"/>
      <c r="B51" s="3"/>
      <c r="C51" s="22">
        <v>4700</v>
      </c>
      <c r="D51" s="15"/>
      <c r="E51" s="15">
        <f t="shared" si="1"/>
        <v>2000</v>
      </c>
      <c r="F51" s="3"/>
      <c r="G51" s="3">
        <v>2000</v>
      </c>
      <c r="H51" s="3"/>
      <c r="I51" s="3"/>
      <c r="J51" s="15">
        <f t="shared" si="2"/>
        <v>0</v>
      </c>
      <c r="K51" s="18"/>
      <c r="L51" s="18"/>
      <c r="M51" s="18"/>
    </row>
    <row r="52" spans="1:13" ht="12.75">
      <c r="A52" s="3"/>
      <c r="B52" s="3"/>
      <c r="C52" s="22">
        <v>4740</v>
      </c>
      <c r="D52" s="15"/>
      <c r="E52" s="15">
        <f t="shared" si="1"/>
        <v>1000</v>
      </c>
      <c r="F52" s="3"/>
      <c r="G52" s="3">
        <v>1000</v>
      </c>
      <c r="H52" s="3"/>
      <c r="I52" s="3"/>
      <c r="J52" s="15">
        <f t="shared" si="2"/>
        <v>0</v>
      </c>
      <c r="K52" s="18"/>
      <c r="L52" s="18"/>
      <c r="M52" s="18"/>
    </row>
    <row r="53" spans="1:13" ht="12.75">
      <c r="A53" s="3"/>
      <c r="B53" s="3"/>
      <c r="C53" s="22"/>
      <c r="D53" s="15"/>
      <c r="E53" s="15"/>
      <c r="F53" s="3"/>
      <c r="G53" s="3"/>
      <c r="H53" s="3"/>
      <c r="I53" s="3"/>
      <c r="J53" s="15"/>
      <c r="K53" s="18"/>
      <c r="L53" s="18"/>
      <c r="M53" s="18"/>
    </row>
    <row r="54" spans="1:13" s="10" customFormat="1" ht="15">
      <c r="A54" s="20"/>
      <c r="B54" s="21" t="s">
        <v>17</v>
      </c>
      <c r="C54" s="21"/>
      <c r="D54" s="16">
        <f>D9+D14+D19+D38</f>
        <v>2512927</v>
      </c>
      <c r="E54" s="16">
        <f aca="true" t="shared" si="6" ref="E54:M54">E9+E14+E19+E38</f>
        <v>2512927</v>
      </c>
      <c r="F54" s="16">
        <f t="shared" si="6"/>
        <v>151494</v>
      </c>
      <c r="G54" s="16">
        <f t="shared" si="6"/>
        <v>44699</v>
      </c>
      <c r="H54" s="16">
        <f t="shared" si="6"/>
        <v>0</v>
      </c>
      <c r="I54" s="16">
        <f t="shared" si="6"/>
        <v>2316734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</row>
  </sheetData>
  <sheetProtection/>
  <mergeCells count="16"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  <mergeCell ref="K5:M5"/>
    <mergeCell ref="F5:I5"/>
    <mergeCell ref="H6:H7"/>
    <mergeCell ref="I6:I7"/>
    <mergeCell ref="K6:K7"/>
    <mergeCell ref="L6:L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LVII/265/10
z dnia 05 lutego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2010-02-08T13:26:17Z</cp:lastPrinted>
  <dcterms:created xsi:type="dcterms:W3CDTF">1998-12-09T13:02:10Z</dcterms:created>
  <dcterms:modified xsi:type="dcterms:W3CDTF">2010-02-11T07:03:00Z</dcterms:modified>
  <cp:category/>
  <cp:version/>
  <cp:contentType/>
  <cp:contentStatus/>
</cp:coreProperties>
</file>